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24" sheetId="1" r:id="rId1"/>
  </sheets>
  <calcPr calcId="152511"/>
</workbook>
</file>

<file path=xl/calcChain.xml><?xml version="1.0" encoding="utf-8"?>
<calcChain xmlns="http://schemas.openxmlformats.org/spreadsheetml/2006/main">
  <c r="K37" i="1" l="1"/>
  <c r="K36" i="1"/>
  <c r="K35" i="1"/>
  <c r="K34" i="1"/>
  <c r="K7" i="1"/>
  <c r="K8" i="1"/>
  <c r="K9" i="1"/>
  <c r="K6" i="1"/>
</calcChain>
</file>

<file path=xl/sharedStrings.xml><?xml version="1.0" encoding="utf-8"?>
<sst xmlns="http://schemas.openxmlformats.org/spreadsheetml/2006/main" count="44" uniqueCount="34">
  <si>
    <t>時間帯</t>
    <rPh sb="0" eb="3">
      <t>ジカンタイ</t>
    </rPh>
    <phoneticPr fontId="2"/>
  </si>
  <si>
    <t>女子</t>
    <rPh sb="0" eb="2">
      <t>ジョシ</t>
    </rPh>
    <phoneticPr fontId="2"/>
  </si>
  <si>
    <t>入札</t>
    <rPh sb="0" eb="2">
      <t>ニュウサツ</t>
    </rPh>
    <phoneticPr fontId="2"/>
  </si>
  <si>
    <t>出札</t>
    <rPh sb="0" eb="2">
      <t>シュッサツ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</si>
  <si>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</si>
  <si>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</si>
  <si>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</si>
  <si>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8:00～</t>
  </si>
  <si>
    <t>9:00～</t>
  </si>
  <si>
    <t>10:00～</t>
  </si>
  <si>
    <t>11:00～</t>
  </si>
  <si>
    <t>12:00～</t>
  </si>
  <si>
    <t>13:00～</t>
  </si>
  <si>
    <t>14:00～</t>
  </si>
  <si>
    <t>15:00～</t>
  </si>
  <si>
    <t xml:space="preserve">  ［時間帯別・歩行者人数推移］</t>
    <rPh sb="3" eb="6">
      <t>ジカンタイ</t>
    </rPh>
    <rPh sb="6" eb="7">
      <t>ベツ</t>
    </rPh>
    <rPh sb="8" eb="11">
      <t>ホコウシャ</t>
    </rPh>
    <rPh sb="11" eb="13">
      <t>ニンズウ</t>
    </rPh>
    <rPh sb="13" eb="15">
      <t>スイイ</t>
    </rPh>
    <phoneticPr fontId="2"/>
  </si>
  <si>
    <t>豊橋駅周辺における歩行者の比較と分析</t>
    <rPh sb="0" eb="3">
      <t>トヨハシエキ</t>
    </rPh>
    <rPh sb="3" eb="5">
      <t>シュウヘン</t>
    </rPh>
    <rPh sb="9" eb="12">
      <t>ホコウシャ</t>
    </rPh>
    <rPh sb="13" eb="15">
      <t>ヒカク</t>
    </rPh>
    <rPh sb="16" eb="18">
      <t>ブンセキ</t>
    </rPh>
    <phoneticPr fontId="2"/>
  </si>
  <si>
    <t>＜分析＞</t>
    <rPh sb="1" eb="3">
      <t>ブンセキ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</si>
  <si>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</si>
  <si>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</si>
  <si>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</si>
  <si>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</si>
  <si>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</si>
  <si>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</si>
  <si>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</si>
  <si>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</si>
  <si>
    <t>・他の４ヶ所の駅周辺と比べて、歩行者人数が一番多い。</t>
    <rPh sb="1" eb="2">
      <t>ホカ</t>
    </rPh>
    <rPh sb="5" eb="6">
      <t>ショ</t>
    </rPh>
    <rPh sb="7" eb="10">
      <t>エキシュウヘン</t>
    </rPh>
    <rPh sb="11" eb="12">
      <t>クラ</t>
    </rPh>
    <rPh sb="15" eb="18">
      <t>ホコウシャ</t>
    </rPh>
    <rPh sb="18" eb="20">
      <t>ニンズウ</t>
    </rPh>
    <rPh sb="21" eb="23">
      <t>イチバン</t>
    </rPh>
    <rPh sb="23" eb="24">
      <t>オオ</t>
    </rPh>
    <phoneticPr fontId="4"/>
  </si>
  <si>
    <t>・新幹線の利用は男女に大きな差があるのが分かる。</t>
    <rPh sb="1" eb="4">
      <t>シンカンセン</t>
    </rPh>
    <rPh sb="5" eb="7">
      <t>リヨウ</t>
    </rPh>
    <rPh sb="8" eb="10">
      <t>ダンジョ</t>
    </rPh>
    <rPh sb="11" eb="12">
      <t>オオ</t>
    </rPh>
    <rPh sb="14" eb="15">
      <t>サ</t>
    </rPh>
    <rPh sb="20" eb="21">
      <t>ワ</t>
    </rPh>
    <phoneticPr fontId="4"/>
  </si>
  <si>
    <t>・入札の８時～９時は、通勤、通学のためか他の時間帯より約２倍の差があるのが分かる。</t>
    <rPh sb="1" eb="3">
      <t>ニュウサツ</t>
    </rPh>
    <rPh sb="5" eb="6">
      <t>ジ</t>
    </rPh>
    <rPh sb="8" eb="9">
      <t>ジ</t>
    </rPh>
    <rPh sb="11" eb="13">
      <t>ツウキン</t>
    </rPh>
    <rPh sb="14" eb="16">
      <t>ツウガク</t>
    </rPh>
    <rPh sb="20" eb="21">
      <t>ホカ</t>
    </rPh>
    <rPh sb="22" eb="25">
      <t>ジカンタイ</t>
    </rPh>
    <rPh sb="27" eb="28">
      <t>ヤク</t>
    </rPh>
    <rPh sb="29" eb="30">
      <t>バイ</t>
    </rPh>
    <rPh sb="31" eb="32">
      <t>サ</t>
    </rPh>
    <rPh sb="37" eb="38">
      <t>ワ</t>
    </rPh>
    <phoneticPr fontId="2"/>
  </si>
  <si>
    <t>・１日を通して出札のほうが多い。</t>
    <rPh sb="2" eb="3">
      <t>ニチ</t>
    </rPh>
    <rPh sb="4" eb="5">
      <t>トオ</t>
    </rPh>
    <rPh sb="7" eb="9">
      <t>シュッサツ</t>
    </rPh>
    <rPh sb="13" eb="14">
      <t>オオ</t>
    </rPh>
    <phoneticPr fontId="4"/>
  </si>
  <si>
    <t>３２．豊橋駅（在来線改札口前）</t>
    <rPh sb="3" eb="6">
      <t>トヨハシエキ</t>
    </rPh>
    <rPh sb="7" eb="10">
      <t>ザイライセン</t>
    </rPh>
    <rPh sb="10" eb="12">
      <t>カイサツ</t>
    </rPh>
    <rPh sb="12" eb="13">
      <t>グチ</t>
    </rPh>
    <rPh sb="13" eb="14">
      <t>マエ</t>
    </rPh>
    <phoneticPr fontId="2"/>
  </si>
  <si>
    <t>３３．豊橋駅（新幹線改札口前）</t>
    <rPh sb="3" eb="6">
      <t>トヨハシエキ</t>
    </rPh>
    <rPh sb="7" eb="10">
      <t>シンカンセン</t>
    </rPh>
    <rPh sb="10" eb="12">
      <t>カイサツ</t>
    </rPh>
    <rPh sb="12" eb="13">
      <t>グチ</t>
    </rPh>
    <rPh sb="13" eb="14">
      <t>マエ</t>
    </rPh>
    <phoneticPr fontId="2"/>
  </si>
  <si>
    <t>・出札は８時台ではなく、９時、１１時台が一番多いのは出張先に向かうのだと考える。</t>
    <rPh sb="1" eb="3">
      <t>シュッサツ</t>
    </rPh>
    <rPh sb="5" eb="6">
      <t>ジ</t>
    </rPh>
    <rPh sb="6" eb="7">
      <t>ダイ</t>
    </rPh>
    <rPh sb="13" eb="14">
      <t>ジ</t>
    </rPh>
    <rPh sb="17" eb="18">
      <t>ジ</t>
    </rPh>
    <rPh sb="18" eb="19">
      <t>ダイ</t>
    </rPh>
    <rPh sb="20" eb="22">
      <t>イチバン</t>
    </rPh>
    <rPh sb="22" eb="23">
      <t>オオ</t>
    </rPh>
    <rPh sb="26" eb="28">
      <t>シュッチョウ</t>
    </rPh>
    <rPh sb="28" eb="29">
      <t>サキ</t>
    </rPh>
    <rPh sb="30" eb="31">
      <t>ム</t>
    </rPh>
    <rPh sb="36" eb="37">
      <t>カンガ</t>
    </rPh>
    <phoneticPr fontId="2"/>
  </si>
  <si>
    <t>・男子の人数合計が女子の人数合計より２倍以上多いのは出張などで新幹線を利用するのだろうと考える。</t>
    <rPh sb="1" eb="3">
      <t>ダンシ</t>
    </rPh>
    <rPh sb="4" eb="6">
      <t>ニンズウ</t>
    </rPh>
    <rPh sb="6" eb="8">
      <t>ゴウケイ</t>
    </rPh>
    <rPh sb="9" eb="11">
      <t>ジョシ</t>
    </rPh>
    <rPh sb="12" eb="14">
      <t>ニンズウ</t>
    </rPh>
    <rPh sb="14" eb="16">
      <t>ゴウケイ</t>
    </rPh>
    <rPh sb="19" eb="20">
      <t>バイ</t>
    </rPh>
    <rPh sb="20" eb="22">
      <t>イジョウ</t>
    </rPh>
    <rPh sb="22" eb="23">
      <t>オオ</t>
    </rPh>
    <rPh sb="26" eb="28">
      <t>シュッチョウ</t>
    </rPh>
    <rPh sb="31" eb="34">
      <t>シンカンセン</t>
    </rPh>
    <rPh sb="35" eb="37">
      <t>リヨウ</t>
    </rPh>
    <rPh sb="44" eb="45">
      <t>カンガ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</si>
</sst>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明朝"/>
      <family val="2"/>
      <charset val="128"/>
    </font>
    <font>
      <sz val="18"/>
      <color theme="1"/>
      <name val="ＭＳ 明朝"/>
      <family val="2"/>
      <charset val="128"/>
    </font>
    <font>
      <sz val="16"/>
      <color theme="1"/>
      <name val="ＭＳ 明朝"/>
      <family val="2"/>
      <charset val="128"/>
    </font>
    <font>
      <sz val="26"/>
      <color theme="1"/>
      <name val="ＭＳ 明朝"/>
      <family val="1"/>
      <charset val="128"/>
    </font>
    <font>
      <sz val="14"/>
      <name val="HGS創英角ｺﾞｼｯｸUB"/>
      <family val="3"/>
      <charset val="128"/>
    </font>
    <font>
      <sz val="14"/>
      <color theme="1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Border="1" applyAlignment="1"/>
    <xf numFmtId="14" fontId="0" fillId="0" borderId="0" xfId="0" applyNumberFormat="1" applyAlignment="1"/>
    <xf numFmtId="0" fontId="9" fillId="0" borderId="0" xfId="0" applyFont="1">
      <alignment vertical="center"/>
    </xf>
    <xf numFmtId="38" fontId="10" fillId="0" borderId="3" xfId="1" applyFont="1" applyBorder="1">
      <alignment vertical="center"/>
    </xf>
    <xf numFmtId="38" fontId="11" fillId="0" borderId="3" xfId="0" applyNumberFormat="1" applyFont="1" applyBorder="1">
      <alignment vertical="center"/>
    </xf>
    <xf numFmtId="38" fontId="10" fillId="0" borderId="2" xfId="1" applyFont="1" applyBorder="1">
      <alignment vertical="center"/>
    </xf>
    <xf numFmtId="38" fontId="11" fillId="0" borderId="2" xfId="0" applyNumberFormat="1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</a:p>
        </c:rich>
      </c:tx>
      <c:layout>
        <c:manualLayout>
          <c:xMode val="edge"/>
          <c:yMode val="edge"/>
          <c:x val="0.2235193230156575"/>
          <c:y val="6.82334233768224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16950462669762"/>
          <c:y val="0.15205176276042473"/>
          <c:w val="0.87611569799074962"/>
          <c:h val="0.67790256987107389"/>
        </c:manualLayout>
      </c:layout>
      <c:barChart>
        <c:barDir val="col"/>
        <c:grouping val="clustered"/>
        <c:varyColors val="0"/>
        <c:ser>
          <c:idx val="0"/>
          <c:order val="0"/>
          <c:tx>
            <c:v>入札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'24'!$C$6:$J$6</c:f>
              <c:numCache>
                <c:formatCode>#,##0_);[Red]\(#,##0\)</c:formatCode>
                <c:ptCount val="8"/>
                <c:pt idx="0">
                  <c:v>1051</c:v>
                </c:pt>
                <c:pt idx="1">
                  <c:v>634</c:v>
                </c:pt>
                <c:pt idx="2">
                  <c:v>373</c:v>
                </c:pt>
                <c:pt idx="3">
                  <c:v>439</c:v>
                </c:pt>
                <c:pt idx="4">
                  <c:v>565</c:v>
                </c:pt>
                <c:pt idx="5">
                  <c:v>455</c:v>
                </c:pt>
                <c:pt idx="6">
                  <c:v>331</c:v>
                </c:pt>
                <c:pt idx="7">
                  <c:v>543</c:v>
                </c:pt>
              </c:numCache>
            </c:numRef>
          </c:val>
        </c:ser>
        <c:ser>
          <c:idx val="1"/>
          <c:order val="1"/>
          <c:tx>
            <c:v>出札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'24'!$C$8:$J$8</c:f>
              <c:numCache>
                <c:formatCode>#,##0_);[Red]\(#,##0\)</c:formatCode>
                <c:ptCount val="8"/>
                <c:pt idx="0">
                  <c:v>3139</c:v>
                </c:pt>
                <c:pt idx="1">
                  <c:v>1225</c:v>
                </c:pt>
                <c:pt idx="2">
                  <c:v>988</c:v>
                </c:pt>
                <c:pt idx="3">
                  <c:v>878</c:v>
                </c:pt>
                <c:pt idx="4">
                  <c:v>1171</c:v>
                </c:pt>
                <c:pt idx="5">
                  <c:v>956</c:v>
                </c:pt>
                <c:pt idx="6">
                  <c:v>736</c:v>
                </c:pt>
                <c:pt idx="7">
                  <c:v>1177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23791568"/>
        <c:axId val="223791952"/>
      </c:barChart>
      <c:catAx>
        <c:axId val="22379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8794684903678631"/>
              <c:y val="0.91737763548787365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23791952"/>
        <c:crosses val="autoZero"/>
        <c:auto val="1"/>
        <c:lblAlgn val="ctr"/>
        <c:lblOffset val="100"/>
        <c:noMultiLvlLbl val="0"/>
      </c:catAx>
      <c:valAx>
        <c:axId val="223791952"/>
        <c:scaling>
          <c:orientation val="minMax"/>
          <c:max val="16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8449246169810299E-2"/>
              <c:y val="3.5696691759683888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23791568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23369744956992"/>
          <c:y val="8.2949631296087983E-2"/>
          <c:w val="0.23243203007329283"/>
          <c:h val="8.83170372934152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 </a:t>
            </a:r>
          </a:p>
        </c:rich>
      </c:tx>
      <c:layout>
        <c:manualLayout>
          <c:xMode val="edge"/>
          <c:yMode val="edge"/>
          <c:x val="0.22364376470514655"/>
          <c:y val="6.62421632038797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99417194231599"/>
          <c:y val="0.19627145527672354"/>
          <c:w val="0.9070693112136039"/>
          <c:h val="0.625970111669623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'24'!$A$6:$A$7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'24'!$C$7:$J$7</c:f>
              <c:numCache>
                <c:formatCode>#,##0_);[Red]\(#,##0\)</c:formatCode>
                <c:ptCount val="8"/>
                <c:pt idx="0">
                  <c:v>860</c:v>
                </c:pt>
                <c:pt idx="1">
                  <c:v>530</c:v>
                </c:pt>
                <c:pt idx="2">
                  <c:v>290</c:v>
                </c:pt>
                <c:pt idx="3">
                  <c:v>354</c:v>
                </c:pt>
                <c:pt idx="4">
                  <c:v>422</c:v>
                </c:pt>
                <c:pt idx="5">
                  <c:v>385</c:v>
                </c:pt>
                <c:pt idx="6">
                  <c:v>370</c:v>
                </c:pt>
                <c:pt idx="7">
                  <c:v>588</c:v>
                </c:pt>
              </c:numCache>
            </c:numRef>
          </c:val>
        </c:ser>
        <c:ser>
          <c:idx val="1"/>
          <c:order val="1"/>
          <c:tx>
            <c:strRef>
              <c:f>'24'!$A$8:$A$9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'24'!$C$9:$J$9</c:f>
              <c:numCache>
                <c:formatCode>#,##0_);[Red]\(#,##0\)</c:formatCode>
                <c:ptCount val="8"/>
                <c:pt idx="0">
                  <c:v>1621</c:v>
                </c:pt>
                <c:pt idx="1">
                  <c:v>612</c:v>
                </c:pt>
                <c:pt idx="2">
                  <c:v>652</c:v>
                </c:pt>
                <c:pt idx="3">
                  <c:v>422</c:v>
                </c:pt>
                <c:pt idx="4">
                  <c:v>490</c:v>
                </c:pt>
                <c:pt idx="5">
                  <c:v>387</c:v>
                </c:pt>
                <c:pt idx="6">
                  <c:v>374</c:v>
                </c:pt>
                <c:pt idx="7">
                  <c:v>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24430056"/>
        <c:axId val="224430440"/>
      </c:barChart>
      <c:catAx>
        <c:axId val="22443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38376327680647"/>
              <c:y val="0.91851584972542422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24430440"/>
        <c:crosses val="autoZero"/>
        <c:auto val="1"/>
        <c:lblAlgn val="ctr"/>
        <c:lblOffset val="100"/>
        <c:noMultiLvlLbl val="0"/>
      </c:catAx>
      <c:valAx>
        <c:axId val="224430440"/>
        <c:scaling>
          <c:orientation val="minMax"/>
          <c:max val="16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3.0188679245282967E-2"/>
              <c:y val="8.194225721784761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24430056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902530557845277"/>
          <c:y val="7.3109219281169147E-2"/>
          <c:w val="0.25643116990960974"/>
          <c:h val="8.89688235465037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700" b="0"/>
            </a:pPr>
            <a:r>
              <a:rPr lang="ja-JP" sz="1800" b="0"/>
              <a:t>時間帯推移（男子）</a:t>
            </a:r>
          </a:p>
        </c:rich>
      </c:tx>
      <c:layout>
        <c:manualLayout>
          <c:xMode val="edge"/>
          <c:yMode val="edge"/>
          <c:x val="0.19639024912244951"/>
          <c:y val="4.884012660182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33202099737543E-2"/>
          <c:y val="0.28473388743073774"/>
          <c:w val="0.90142825896762857"/>
          <c:h val="0.46478710994459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'24'!$C$34:$J$34</c:f>
              <c:numCache>
                <c:formatCode>#,##0_);[Red]\(#,##0\)</c:formatCode>
                <c:ptCount val="8"/>
                <c:pt idx="0">
                  <c:v>309</c:v>
                </c:pt>
                <c:pt idx="1">
                  <c:v>143</c:v>
                </c:pt>
                <c:pt idx="2">
                  <c:v>183</c:v>
                </c:pt>
                <c:pt idx="3">
                  <c:v>134</c:v>
                </c:pt>
                <c:pt idx="4">
                  <c:v>225</c:v>
                </c:pt>
                <c:pt idx="5">
                  <c:v>152</c:v>
                </c:pt>
                <c:pt idx="6">
                  <c:v>167</c:v>
                </c:pt>
                <c:pt idx="7">
                  <c:v>198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'24'!$C$36:$J$36</c:f>
              <c:numCache>
                <c:formatCode>#,##0_);[Red]\(#,##0\)</c:formatCode>
                <c:ptCount val="8"/>
                <c:pt idx="0">
                  <c:v>218</c:v>
                </c:pt>
                <c:pt idx="1">
                  <c:v>367</c:v>
                </c:pt>
                <c:pt idx="2">
                  <c:v>137</c:v>
                </c:pt>
                <c:pt idx="3">
                  <c:v>387</c:v>
                </c:pt>
                <c:pt idx="4">
                  <c:v>147</c:v>
                </c:pt>
                <c:pt idx="5">
                  <c:v>231</c:v>
                </c:pt>
                <c:pt idx="6">
                  <c:v>101</c:v>
                </c:pt>
                <c:pt idx="7">
                  <c:v>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24189672"/>
        <c:axId val="224194152"/>
      </c:barChart>
      <c:catAx>
        <c:axId val="22418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7365301748901933"/>
              <c:y val="0.919463528597386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24194152"/>
        <c:crosses val="autoZero"/>
        <c:auto val="1"/>
        <c:lblAlgn val="ctr"/>
        <c:lblOffset val="100"/>
        <c:noMultiLvlLbl val="0"/>
      </c:catAx>
      <c:valAx>
        <c:axId val="224194152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  <a:endParaRPr lang="en-US" altLang="ja-JP" sz="1000"/>
              </a:p>
            </c:rich>
          </c:tx>
          <c:layout>
            <c:manualLayout>
              <c:xMode val="edge"/>
              <c:yMode val="edge"/>
              <c:x val="8.3333333333333367E-3"/>
              <c:y val="0.1404932839277449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224189672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22980261114341"/>
          <c:y val="8.3712752817662522E-2"/>
          <c:w val="0.25879065307385291"/>
          <c:h val="8.83170372934152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ja-JP"/>
    </a:p>
  </c:tx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19136829172949199"/>
          <c:y val="5.83974062065771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529552402831726E-2"/>
          <c:y val="0.20603018372703494"/>
          <c:w val="0.90669354448490525"/>
          <c:h val="0.57658792650918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'24'!$C$35:$J$35</c:f>
              <c:numCache>
                <c:formatCode>#,##0_);[Red]\(#,##0\)</c:formatCode>
                <c:ptCount val="8"/>
                <c:pt idx="0">
                  <c:v>178</c:v>
                </c:pt>
                <c:pt idx="1">
                  <c:v>119</c:v>
                </c:pt>
                <c:pt idx="2">
                  <c:v>130</c:v>
                </c:pt>
                <c:pt idx="3">
                  <c:v>65</c:v>
                </c:pt>
                <c:pt idx="4">
                  <c:v>101</c:v>
                </c:pt>
                <c:pt idx="5">
                  <c:v>89</c:v>
                </c:pt>
                <c:pt idx="6">
                  <c:v>77</c:v>
                </c:pt>
                <c:pt idx="7">
                  <c:v>49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'24'!$C$37:$J$37</c:f>
              <c:numCache>
                <c:formatCode>#,##0_);[Red]\(#,##0\)</c:formatCode>
                <c:ptCount val="8"/>
                <c:pt idx="0">
                  <c:v>52</c:v>
                </c:pt>
                <c:pt idx="1">
                  <c:v>89</c:v>
                </c:pt>
                <c:pt idx="2">
                  <c:v>85</c:v>
                </c:pt>
                <c:pt idx="3">
                  <c:v>99</c:v>
                </c:pt>
                <c:pt idx="4">
                  <c:v>49</c:v>
                </c:pt>
                <c:pt idx="5">
                  <c:v>130</c:v>
                </c:pt>
                <c:pt idx="6">
                  <c:v>48</c:v>
                </c:pt>
                <c:pt idx="7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24206896"/>
        <c:axId val="224254792"/>
      </c:barChart>
      <c:catAx>
        <c:axId val="22420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altLang="en-US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422811847851112"/>
              <c:y val="0.921694733413802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24254792"/>
        <c:crosses val="autoZero"/>
        <c:auto val="1"/>
        <c:lblAlgn val="ctr"/>
        <c:lblOffset val="100"/>
        <c:noMultiLvlLbl val="0"/>
      </c:catAx>
      <c:valAx>
        <c:axId val="224254792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1367733288658066E-2"/>
              <c:y val="8.743322525860740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224206896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97911431284175"/>
          <c:y val="9.8744789254284565E-2"/>
          <c:w val="0.26161516367057891"/>
          <c:h val="8.735706949674770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152401</xdr:rowOff>
    </xdr:from>
    <xdr:to>
      <xdr:col>6</xdr:col>
      <xdr:colOff>323850</xdr:colOff>
      <xdr:row>25</xdr:row>
      <xdr:rowOff>19051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514350</xdr:colOff>
      <xdr:row>10</xdr:row>
      <xdr:rowOff>1</xdr:rowOff>
    </xdr:from>
    <xdr:to>
      <xdr:col>12</xdr:col>
      <xdr:colOff>676274</xdr:colOff>
      <xdr:row>25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161925</xdr:rowOff>
    </xdr:from>
    <xdr:to>
      <xdr:col>6</xdr:col>
      <xdr:colOff>333374</xdr:colOff>
      <xdr:row>53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514350</xdr:colOff>
      <xdr:row>38</xdr:row>
      <xdr:rowOff>1</xdr:rowOff>
    </xdr:from>
    <xdr:to>
      <xdr:col>12</xdr:col>
      <xdr:colOff>676275</xdr:colOff>
      <xdr:row>53</xdr:row>
      <xdr:rowOff>19051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view="pageBreakPreview" topLeftCell="A32" zoomScale="70" zoomScaleNormal="85" zoomScaleSheetLayoutView="70" workbookViewId="0">
      <selection activeCell="A57" sqref="A57"/>
    </sheetView>
  </sheetViews>
  <sheetFormatPr defaultRowHeight="13.5"/>
  <cols>
    <col min="5" max="5" width="9" customWidth="1"/>
    <col min="11" max="11" width="11.625" bestFit="1" customWidth="1"/>
  </cols>
  <sheetData>
    <row r="1" spans="1:16" ht="30.75">
      <c r="A1" s="11" t="s">
        <v>16</v>
      </c>
    </row>
    <row r="2" spans="1:16" ht="51" customHeight="1">
      <c r="A2" s="5" t="s">
        <v>15</v>
      </c>
    </row>
    <row r="3" spans="1:16" s="8" customFormat="1" ht="35.25" customHeight="1">
      <c r="A3" s="7" t="s">
        <v>30</v>
      </c>
      <c r="F3" s="9"/>
    </row>
    <row r="4" spans="1:16" ht="12" customHeight="1">
      <c r="C4" s="2"/>
      <c r="D4" s="2"/>
      <c r="E4" s="2"/>
      <c r="F4" s="2"/>
      <c r="G4" s="2"/>
      <c r="H4" s="2"/>
      <c r="I4" s="2"/>
      <c r="J4" s="2"/>
      <c r="K4" s="2"/>
    </row>
    <row r="5" spans="1:16" ht="22.5" customHeight="1">
      <c r="A5" s="21" t="s">
        <v>0</v>
      </c>
      <c r="B5" s="21"/>
      <c r="C5" s="16" t="s">
        <v>18</v>
      </c>
      <c r="D5" s="16" t="s">
        <v>19</v>
      </c>
      <c r="E5" s="16" t="s">
        <v>20</v>
      </c>
      <c r="F5" s="17" t="s">
        <v>21</v>
      </c>
      <c r="G5" s="17" t="s">
        <v>22</v>
      </c>
      <c r="H5" s="17" t="s">
        <v>23</v>
      </c>
      <c r="I5" s="17" t="s">
        <v>24</v>
      </c>
      <c r="J5" s="17" t="s">
        <v>25</v>
      </c>
      <c r="K5" s="18" t="s">
        <v>6</v>
      </c>
    </row>
    <row r="6" spans="1:16" ht="22.5" customHeight="1">
      <c r="A6" s="21" t="s">
        <v>2</v>
      </c>
      <c r="B6" s="19" t="s">
        <v>5</v>
      </c>
      <c r="C6" s="12">
        <v>1051</v>
      </c>
      <c r="D6" s="12">
        <v>634</v>
      </c>
      <c r="E6" s="12">
        <v>373</v>
      </c>
      <c r="F6" s="12">
        <v>439</v>
      </c>
      <c r="G6" s="12">
        <v>565</v>
      </c>
      <c r="H6" s="12">
        <v>455</v>
      </c>
      <c r="I6" s="12">
        <v>331</v>
      </c>
      <c r="J6" s="12">
        <v>543</v>
      </c>
      <c r="K6" s="13">
        <f>SUM(C6:J6)</f>
        <v>4391</v>
      </c>
      <c r="M6" s="6"/>
      <c r="N6" s="6"/>
      <c r="P6" s="6"/>
    </row>
    <row r="7" spans="1:16" ht="22.5" customHeight="1">
      <c r="A7" s="21"/>
      <c r="B7" s="20" t="s">
        <v>1</v>
      </c>
      <c r="C7" s="14">
        <v>860</v>
      </c>
      <c r="D7" s="14">
        <v>530</v>
      </c>
      <c r="E7" s="14">
        <v>290</v>
      </c>
      <c r="F7" s="14">
        <v>354</v>
      </c>
      <c r="G7" s="14">
        <v>422</v>
      </c>
      <c r="H7" s="14">
        <v>385</v>
      </c>
      <c r="I7" s="14">
        <v>370</v>
      </c>
      <c r="J7" s="14">
        <v>588</v>
      </c>
      <c r="K7" s="15">
        <f t="shared" ref="K7:K9" si="0">SUM(C7:J7)</f>
        <v>3799</v>
      </c>
      <c r="L7" s="6"/>
      <c r="N7" s="6"/>
      <c r="P7" s="6"/>
    </row>
    <row r="8" spans="1:16" ht="22.5" customHeight="1">
      <c r="A8" s="21" t="s">
        <v>3</v>
      </c>
      <c r="B8" s="19" t="s">
        <v>4</v>
      </c>
      <c r="C8" s="12">
        <v>3139</v>
      </c>
      <c r="D8" s="12">
        <v>1225</v>
      </c>
      <c r="E8" s="12">
        <v>988</v>
      </c>
      <c r="F8" s="12">
        <v>878</v>
      </c>
      <c r="G8" s="12">
        <v>1171</v>
      </c>
      <c r="H8" s="12">
        <v>956</v>
      </c>
      <c r="I8" s="12">
        <v>736</v>
      </c>
      <c r="J8" s="12">
        <v>1177</v>
      </c>
      <c r="K8" s="13">
        <f t="shared" si="0"/>
        <v>10270</v>
      </c>
      <c r="M8" s="6"/>
      <c r="N8" s="6"/>
      <c r="P8" s="6"/>
    </row>
    <row r="9" spans="1:16" ht="22.5" customHeight="1">
      <c r="A9" s="21"/>
      <c r="B9" s="20" t="s">
        <v>1</v>
      </c>
      <c r="C9" s="14">
        <v>1621</v>
      </c>
      <c r="D9" s="14">
        <v>612</v>
      </c>
      <c r="E9" s="14">
        <v>652</v>
      </c>
      <c r="F9" s="14">
        <v>422</v>
      </c>
      <c r="G9" s="14">
        <v>490</v>
      </c>
      <c r="H9" s="14">
        <v>387</v>
      </c>
      <c r="I9" s="14">
        <v>374</v>
      </c>
      <c r="J9" s="14">
        <v>521</v>
      </c>
      <c r="K9" s="15">
        <f t="shared" si="0"/>
        <v>5079</v>
      </c>
      <c r="L9" s="6"/>
      <c r="M9" s="6"/>
    </row>
    <row r="11" spans="1:16">
      <c r="B11" s="1"/>
    </row>
    <row r="12" spans="1:16">
      <c r="B12" s="1"/>
    </row>
    <row r="26" spans="1:13" ht="39" customHeight="1">
      <c r="A26" s="4" t="s">
        <v>17</v>
      </c>
    </row>
    <row r="27" spans="1:13" ht="25.5" customHeight="1">
      <c r="A27" s="3" t="s">
        <v>28</v>
      </c>
    </row>
    <row r="28" spans="1:13" ht="25.5" customHeight="1">
      <c r="A28" s="3" t="s">
        <v>29</v>
      </c>
    </row>
    <row r="29" spans="1:13" ht="25.5" customHeight="1">
      <c r="A29" s="3" t="s">
        <v>26</v>
      </c>
    </row>
    <row r="31" spans="1:13" s="8" customFormat="1" ht="49.5" customHeight="1">
      <c r="A31" s="7" t="s">
        <v>31</v>
      </c>
      <c r="K31" s="10"/>
    </row>
    <row r="32" spans="1:13"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6" ht="22.5" customHeight="1">
      <c r="A33" s="24" t="s">
        <v>0</v>
      </c>
      <c r="B33" s="25"/>
      <c r="C33" s="16" t="s">
        <v>7</v>
      </c>
      <c r="D33" s="16" t="s">
        <v>8</v>
      </c>
      <c r="E33" s="16" t="s">
        <v>9</v>
      </c>
      <c r="F33" s="17" t="s">
        <v>10</v>
      </c>
      <c r="G33" s="17" t="s">
        <v>11</v>
      </c>
      <c r="H33" s="17" t="s">
        <v>12</v>
      </c>
      <c r="I33" s="17" t="s">
        <v>13</v>
      </c>
      <c r="J33" s="17" t="s">
        <v>14</v>
      </c>
      <c r="K33" s="18" t="s">
        <v>6</v>
      </c>
    </row>
    <row r="34" spans="1:16" ht="22.5" customHeight="1">
      <c r="A34" s="22" t="s">
        <v>2</v>
      </c>
      <c r="B34" s="19" t="s">
        <v>5</v>
      </c>
      <c r="C34" s="12">
        <v>309</v>
      </c>
      <c r="D34" s="12">
        <v>143</v>
      </c>
      <c r="E34" s="12">
        <v>183</v>
      </c>
      <c r="F34" s="12">
        <v>134</v>
      </c>
      <c r="G34" s="12">
        <v>225</v>
      </c>
      <c r="H34" s="12">
        <v>152</v>
      </c>
      <c r="I34" s="12">
        <v>167</v>
      </c>
      <c r="J34" s="12">
        <v>198</v>
      </c>
      <c r="K34" s="13">
        <f>SUM(C34:J34)</f>
        <v>1511</v>
      </c>
      <c r="L34" s="6"/>
      <c r="M34" s="6"/>
      <c r="N34" s="6"/>
      <c r="O34" s="6"/>
      <c r="P34" s="6"/>
    </row>
    <row r="35" spans="1:16" ht="22.5" customHeight="1">
      <c r="A35" s="23"/>
      <c r="B35" s="20" t="s">
        <v>1</v>
      </c>
      <c r="C35" s="14">
        <v>178</v>
      </c>
      <c r="D35" s="14">
        <v>119</v>
      </c>
      <c r="E35" s="14">
        <v>130</v>
      </c>
      <c r="F35" s="14">
        <v>65</v>
      </c>
      <c r="G35" s="14">
        <v>101</v>
      </c>
      <c r="H35" s="14">
        <v>89</v>
      </c>
      <c r="I35" s="14">
        <v>77</v>
      </c>
      <c r="J35" s="14">
        <v>49</v>
      </c>
      <c r="K35" s="15">
        <f t="shared" ref="K35:K37" si="1">SUM(C35:J35)</f>
        <v>808</v>
      </c>
      <c r="L35" s="6"/>
      <c r="M35" s="6"/>
      <c r="N35" s="6"/>
      <c r="O35" s="6"/>
      <c r="P35" s="6"/>
    </row>
    <row r="36" spans="1:16" ht="22.5" customHeight="1">
      <c r="A36" s="22" t="s">
        <v>3</v>
      </c>
      <c r="B36" s="19" t="s">
        <v>4</v>
      </c>
      <c r="C36" s="12">
        <v>218</v>
      </c>
      <c r="D36" s="12">
        <v>367</v>
      </c>
      <c r="E36" s="12">
        <v>137</v>
      </c>
      <c r="F36" s="12">
        <v>387</v>
      </c>
      <c r="G36" s="12">
        <v>147</v>
      </c>
      <c r="H36" s="12">
        <v>231</v>
      </c>
      <c r="I36" s="12">
        <v>101</v>
      </c>
      <c r="J36" s="12">
        <v>146</v>
      </c>
      <c r="K36" s="13">
        <f t="shared" si="1"/>
        <v>1734</v>
      </c>
      <c r="L36" s="6"/>
      <c r="M36" s="6"/>
      <c r="N36" s="6"/>
      <c r="P36" s="6"/>
    </row>
    <row r="37" spans="1:16" ht="22.5" customHeight="1">
      <c r="A37" s="23"/>
      <c r="B37" s="20" t="s">
        <v>1</v>
      </c>
      <c r="C37" s="14">
        <v>52</v>
      </c>
      <c r="D37" s="14">
        <v>89</v>
      </c>
      <c r="E37" s="14">
        <v>85</v>
      </c>
      <c r="F37" s="14">
        <v>99</v>
      </c>
      <c r="G37" s="14">
        <v>49</v>
      </c>
      <c r="H37" s="14">
        <v>130</v>
      </c>
      <c r="I37" s="14">
        <v>48</v>
      </c>
      <c r="J37" s="14">
        <v>89</v>
      </c>
      <c r="K37" s="15">
        <f t="shared" si="1"/>
        <v>641</v>
      </c>
      <c r="L37" s="6"/>
      <c r="M37" s="6"/>
    </row>
    <row r="54" spans="1:1" ht="42" customHeight="1">
      <c r="A54" s="4" t="s">
        <v>17</v>
      </c>
    </row>
    <row r="55" spans="1:1" ht="25.5" customHeight="1">
      <c r="A55" s="3" t="s">
        <v>32</v>
      </c>
    </row>
    <row r="56" spans="1:1" ht="25.5" customHeight="1">
      <c r="A56" s="3" t="s">
        <v>33</v>
      </c>
    </row>
    <row r="57" spans="1:1" ht="25.5" customHeight="1">
      <c r="A57" s="3" t="s">
        <v>27</v>
      </c>
    </row>
  </sheetData>
  <mergeCells count="6">
    <mergeCell ref="A5:B5"/>
    <mergeCell ref="A36:A37"/>
    <mergeCell ref="A33:B33"/>
    <mergeCell ref="A34:A35"/>
    <mergeCell ref="A6:A7"/>
    <mergeCell ref="A8:A9"/>
  </mergeCells>
  <phoneticPr fontId="4"/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2013-01-15T04:37:03Z</cp:lastPrinted>
  <dcterms:created xsi:type="dcterms:W3CDTF">2009-11-10T04:29:10Z</dcterms:created>
  <dcterms:modified xsi:type="dcterms:W3CDTF">2014-12-24T07:25:57Z</dcterms:modified>
</cp:coreProperties>
</file>