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0" yWindow="1320" windowWidth="13695" windowHeight="6885"/>
  </bookViews>
  <sheets>
    <sheet name="乗用車時間別" sheetId="1" r:id="rId1"/>
  </sheets>
  <definedNames>
    <definedName name="_xlnm.Print_Area" localSheetId="0">乗用車時間別!$A$1:$L$48</definedName>
  </definedNames>
  <calcPr calcId="125725"/>
</workbook>
</file>

<file path=xl/calcChain.xml><?xml version="1.0" encoding="utf-8"?>
<calcChain xmlns="http://schemas.openxmlformats.org/spreadsheetml/2006/main">
  <c r="D28" i="1"/>
  <c r="E28"/>
  <c r="F28"/>
  <c r="G28"/>
  <c r="H28"/>
  <c r="I28"/>
  <c r="J28"/>
  <c r="K28"/>
  <c r="L11"/>
  <c r="L36"/>
  <c r="L35" s="1"/>
  <c r="L37"/>
  <c r="L38"/>
  <c r="L39"/>
  <c r="L40"/>
  <c r="L41"/>
  <c r="L42"/>
  <c r="L43"/>
  <c r="L44"/>
  <c r="L45"/>
  <c r="L46"/>
  <c r="L47"/>
  <c r="D6"/>
  <c r="K48"/>
  <c r="J48"/>
  <c r="I48"/>
  <c r="H48"/>
  <c r="G48"/>
  <c r="F48"/>
  <c r="E48"/>
  <c r="D48"/>
  <c r="K35"/>
  <c r="J35"/>
  <c r="I35"/>
  <c r="H35"/>
  <c r="G35"/>
  <c r="F35"/>
  <c r="E35"/>
  <c r="D35"/>
  <c r="L34"/>
  <c r="L33"/>
  <c r="L32"/>
  <c r="L31"/>
  <c r="L30"/>
  <c r="L29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L12" s="1"/>
  <c r="K12"/>
  <c r="J12"/>
  <c r="I12"/>
  <c r="H12"/>
  <c r="G12"/>
  <c r="F12"/>
  <c r="E12"/>
  <c r="D12"/>
  <c r="L10"/>
  <c r="L9"/>
  <c r="L8"/>
  <c r="L7"/>
  <c r="K6"/>
  <c r="J6"/>
  <c r="I6"/>
  <c r="H6"/>
  <c r="G6"/>
  <c r="F6"/>
  <c r="E6"/>
  <c r="L5"/>
  <c r="L28" l="1"/>
  <c r="L6"/>
  <c r="L21"/>
  <c r="L48"/>
</calcChain>
</file>

<file path=xl/sharedStrings.xml><?xml version="1.0" encoding="utf-8"?>
<sst xmlns="http://schemas.openxmlformats.org/spreadsheetml/2006/main" count="141" uniqueCount="138">
  <si>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</si>
  <si>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</si>
  <si>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</si>
  <si>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</si>
  <si>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</si>
  <si>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</si>
  <si>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</si>
  <si>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</si>
  <si>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</si>
  <si>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</si>
  <si>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</si>
  <si>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</si>
  <si>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</si>
  <si>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</si>
  <si>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</si>
  <si>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</si>
  <si>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</si>
  <si>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</si>
  <si>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</si>
  <si>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</si>
  <si>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 xml:space="preserve">  吉田大橋</t>
    <phoneticPr fontId="4"/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</si>
  <si>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</si>
  <si>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</si>
  <si>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 xml:space="preserve">  吉田大橋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</si>
  <si>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</si>
  <si>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</si>
  <si>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</si>
  <si>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</si>
  <si>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</si>
  <si>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</si>
  <si>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</si>
  <si>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</si>
  <si>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3">
      <t>ベイコクテン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</si>
  <si>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</si>
  <si>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</si>
  <si>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</si>
  <si>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</si>
  <si>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</si>
  <si>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</si>
  <si>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 xml:space="preserve">  伝 馬 町 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</si>
  <si>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</si>
  <si>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</si>
  <si>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</si>
  <si>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</si>
  <si>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</si>
  <si>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</si>
  <si>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</si>
  <si>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</si>
  <si>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</si>
  <si>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</si>
  <si>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</si>
  <si>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</si>
  <si>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</si>
  <si>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</si>
  <si>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</si>
  <si>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</si>
  <si>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</si>
  <si>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4"/>
  </si>
  <si>
    <t>駅←→神明町</t>
  </si>
  <si>
    <t>13</t>
  </si>
  <si>
    <t>駅前大通北</t>
    <phoneticPr fontId="4"/>
  </si>
  <si>
    <t>駅←→豊橋郵便局</t>
    <phoneticPr fontId="8"/>
  </si>
  <si>
    <t>13-1</t>
  </si>
  <si>
    <t xml:space="preserve">  駅前大通北（野村証券前）</t>
    <rPh sb="8" eb="10">
      <t>ノムラ</t>
    </rPh>
    <rPh sb="10" eb="12">
      <t>ショウケン</t>
    </rPh>
    <rPh sb="12" eb="13">
      <t>マエ</t>
    </rPh>
    <phoneticPr fontId="4"/>
  </si>
  <si>
    <t>豊橋郵便局→駅</t>
    <rPh sb="6" eb="7">
      <t>エキ</t>
    </rPh>
    <phoneticPr fontId="4"/>
  </si>
  <si>
    <t>13-2</t>
  </si>
  <si>
    <t xml:space="preserve">  駅前大通北（豊橋信用金庫前）</t>
    <rPh sb="8" eb="10">
      <t>トヨハシ</t>
    </rPh>
    <rPh sb="10" eb="12">
      <t>シンヨウ</t>
    </rPh>
    <rPh sb="12" eb="14">
      <t>キンコ</t>
    </rPh>
    <rPh sb="14" eb="15">
      <t>マエ</t>
    </rPh>
    <phoneticPr fontId="4"/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</si>
  <si>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</si>
  <si>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</si>
  <si>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</si>
  <si>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</si>
  <si>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</si>
  <si>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4"/>
  </si>
  <si>
    <t>高洲町←→新栄町</t>
  </si>
  <si>
    <t>16-1</t>
    <phoneticPr fontId="4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</si>
  <si>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</si>
  <si>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</si>
  <si>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</si>
  <si>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</si>
  <si>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</si>
  <si>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</si>
  <si>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大橋通り（商工会議所前）</t>
    <rPh sb="5" eb="10">
      <t>ショウコウカイギショ</t>
    </rPh>
    <rPh sb="10" eb="11">
      <t>マエ</t>
    </rPh>
    <phoneticPr fontId="4"/>
  </si>
  <si>
    <t>17-1</t>
  </si>
  <si>
    <t xml:space="preserve">  大橋通り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</si>
  <si>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</si>
  <si>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</si>
  <si>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</si>
  <si>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</si>
  <si>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</si>
  <si>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</si>
  <si>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</si>
  <si>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 xml:space="preserve">  往完町（豊川信用前）</t>
    <rPh sb="2" eb="5">
      <t>オウカンチョウ</t>
    </rPh>
    <rPh sb="6" eb="8">
      <t>トヨカワ</t>
    </rPh>
    <rPh sb="8" eb="10">
      <t>シンヨウ</t>
    </rPh>
    <rPh sb="10" eb="11">
      <t>マエ</t>
    </rPh>
    <phoneticPr fontId="4"/>
  </si>
  <si>
    <t>東脇←→往完町</t>
    <rPh sb="0" eb="1">
      <t>ヒガシ</t>
    </rPh>
    <rPh sb="1" eb="2">
      <t>ワキ</t>
    </rPh>
    <phoneticPr fontId="4"/>
  </si>
  <si>
    <t>20</t>
  </si>
  <si>
    <t xml:space="preserve">  花園通り（トミヤ前）</t>
    <rPh sb="10" eb="11">
      <t>マエ</t>
    </rPh>
    <phoneticPr fontId="4"/>
  </si>
  <si>
    <t>花園通り←→魚町通り</t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</si>
  <si>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</si>
  <si>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4"/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</si>
  <si>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</si>
  <si>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</si>
  <si>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</si>
  <si>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</si>
  <si>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</si>
  <si>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 xml:space="preserve">  八 　町  (タキカワ整形外科クリニック）</t>
    <rPh sb="13" eb="15">
      <t>セイケイ</t>
    </rPh>
    <rPh sb="15" eb="17">
      <t>ゲカ</t>
    </rPh>
    <phoneticPr fontId="4"/>
  </si>
  <si>
    <t>豊橋警察署→東八町</t>
    <rPh sb="0" eb="2">
      <t>トヨハシ</t>
    </rPh>
    <rPh sb="2" eb="5">
      <t>ケイサツショ</t>
    </rPh>
    <phoneticPr fontId="3"/>
  </si>
  <si>
    <t>22-2</t>
  </si>
  <si>
    <t>　八　　町</t>
    <rPh sb="1" eb="2">
      <t>ヤツ</t>
    </rPh>
    <rPh sb="4" eb="5">
      <t>マチ</t>
    </rPh>
    <phoneticPr fontId="4"/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</si>
  <si>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</si>
  <si>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</si>
  <si>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 xml:space="preserve">  岩 田 町（運動公園前）</t>
    <rPh sb="8" eb="10">
      <t>ウンドウ</t>
    </rPh>
    <rPh sb="10" eb="13">
      <t>コウエンマエ</t>
    </rPh>
    <phoneticPr fontId="4"/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</si>
  <si>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</si>
  <si>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</si>
  <si>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</si>
  <si>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</si>
  <si>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</si>
  <si>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</si>
  <si>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</si>
  <si>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</si>
  <si>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4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</si>
  <si>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</si>
  <si>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</si>
  <si>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</si>
  <si>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</si>
  <si>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</si>
  <si>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</si>
  <si>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</si>
  <si>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</si>
  <si>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 xml:space="preserve">  下 地 町（ヤマサ前）</t>
    <rPh sb="11" eb="12">
      <t>マエ</t>
    </rPh>
    <phoneticPr fontId="4"/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</si>
  <si>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</si>
  <si>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</si>
  <si>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</si>
  <si>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</si>
  <si>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</si>
  <si>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4"/>
  </si>
  <si>
    <t>新栄町←→往完町</t>
    <rPh sb="0" eb="1">
      <t>シン</t>
    </rPh>
    <rPh sb="1" eb="2">
      <t>サカエ</t>
    </rPh>
    <rPh sb="2" eb="3">
      <t>マチ</t>
    </rPh>
    <phoneticPr fontId="4"/>
  </si>
  <si>
    <t>　広小路通り三丁目（はんこやカワイ前）</t>
    <rPh sb="1" eb="4">
      <t>ヒロコウジ</t>
    </rPh>
    <rPh sb="4" eb="5">
      <t>ドオ</t>
    </rPh>
    <rPh sb="6" eb="7">
      <t>サン</t>
    </rPh>
    <rPh sb="7" eb="9">
      <t>チョウメ</t>
    </rPh>
    <rPh sb="17" eb="18">
      <t>マエ</t>
    </rPh>
    <phoneticPr fontId="4"/>
  </si>
  <si>
    <t>合　　　　　計</t>
    <rPh sb="0" eb="1">
      <t>ゴウ</t>
    </rPh>
    <rPh sb="6" eb="7">
      <t>ケイ</t>
    </rPh>
    <phoneticPr fontId="4"/>
  </si>
  <si>
    <t>５.乗用車（時間帯別）</t>
    <rPh sb="2" eb="5">
      <t>ジョウヨウシャ</t>
    </rPh>
    <rPh sb="6" eb="9">
      <t>ジカンタイ</t>
    </rPh>
    <rPh sb="9" eb="10">
      <t>ベツ</t>
    </rPh>
    <phoneticPr fontId="4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</si>
</sst>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0" fillId="0" borderId="37" xfId="1" applyFont="1" applyBorder="1" applyAlignment="1">
      <alignment horizontal="center" vertical="center" shrinkToFit="1"/>
    </xf>
    <xf numFmtId="38" fontId="0" fillId="0" borderId="40" xfId="1" applyFont="1" applyBorder="1" applyAlignment="1">
      <alignment horizontal="center" vertical="center" shrinkToFit="1"/>
    </xf>
    <xf numFmtId="38" fontId="0" fillId="0" borderId="41" xfId="1" applyFont="1" applyBorder="1" applyAlignment="1">
      <alignment horizontal="center" vertical="center" shrinkToFit="1"/>
    </xf>
    <xf numFmtId="38" fontId="0" fillId="0" borderId="42" xfId="1" applyFont="1" applyBorder="1" applyAlignment="1">
      <alignment horizontal="center"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 applyAlignment="1"/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zoomScale="60" zoomScaleNormal="60" workbookViewId="0"/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137</v>
      </c>
      <c r="B1" s="2"/>
      <c r="C1" s="2"/>
      <c r="D1" s="2"/>
      <c r="E1" s="2"/>
      <c r="F1" s="2"/>
      <c r="G1" s="2"/>
      <c r="H1" s="2"/>
      <c r="I1" s="2"/>
      <c r="J1" s="2"/>
      <c r="K1" s="2"/>
      <c r="L1" s="103">
        <v>40841</v>
      </c>
    </row>
    <row r="2" spans="1:12" ht="8.25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" t="s">
        <v>0</v>
      </c>
      <c r="B3" s="104" t="s">
        <v>0</v>
      </c>
      <c r="C3" s="106" t="s">
        <v>1</v>
      </c>
      <c r="D3" s="108" t="s">
        <v>2</v>
      </c>
      <c r="E3" s="109"/>
      <c r="F3" s="109"/>
      <c r="G3" s="109"/>
      <c r="H3" s="109"/>
      <c r="I3" s="109"/>
      <c r="J3" s="109"/>
      <c r="K3" s="109"/>
      <c r="L3" s="110"/>
    </row>
    <row r="4" spans="1:12" ht="14.25" thickBot="1">
      <c r="A4" s="4" t="s">
        <v>3</v>
      </c>
      <c r="B4" s="105"/>
      <c r="C4" s="107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">
        <v>14</v>
      </c>
      <c r="C5" s="11" t="s">
        <v>15</v>
      </c>
      <c r="D5" s="12">
        <v>1608</v>
      </c>
      <c r="E5" s="13">
        <v>1536</v>
      </c>
      <c r="F5" s="13">
        <v>1444</v>
      </c>
      <c r="G5" s="13">
        <v>1324</v>
      </c>
      <c r="H5" s="13">
        <v>1964</v>
      </c>
      <c r="I5" s="13">
        <v>1486</v>
      </c>
      <c r="J5" s="13">
        <v>1610</v>
      </c>
      <c r="K5" s="14">
        <v>1614</v>
      </c>
      <c r="L5" s="15">
        <f>SUM(D5:K5)</f>
        <v>12586</v>
      </c>
    </row>
    <row r="6" spans="1:12" ht="17.25">
      <c r="A6" s="16" t="s">
        <v>16</v>
      </c>
      <c r="B6" s="17" t="s">
        <v>17</v>
      </c>
      <c r="C6" s="18" t="s">
        <v>18</v>
      </c>
      <c r="D6" s="19">
        <f t="shared" ref="D6:L6" si="0">SUM(D7:D8)</f>
        <v>2672</v>
      </c>
      <c r="E6" s="20">
        <f t="shared" si="0"/>
        <v>2524</v>
      </c>
      <c r="F6" s="20">
        <f t="shared" si="0"/>
        <v>2217</v>
      </c>
      <c r="G6" s="20">
        <f t="shared" si="0"/>
        <v>2093</v>
      </c>
      <c r="H6" s="20">
        <f t="shared" si="0"/>
        <v>2174</v>
      </c>
      <c r="I6" s="20">
        <f t="shared" si="0"/>
        <v>2391</v>
      </c>
      <c r="J6" s="20">
        <f t="shared" si="0"/>
        <v>2352</v>
      </c>
      <c r="K6" s="21">
        <f t="shared" si="0"/>
        <v>2409</v>
      </c>
      <c r="L6" s="22">
        <f t="shared" si="0"/>
        <v>18832</v>
      </c>
    </row>
    <row r="7" spans="1:12" ht="17.25">
      <c r="A7" s="23" t="s">
        <v>19</v>
      </c>
      <c r="B7" s="24" t="s">
        <v>20</v>
      </c>
      <c r="C7" s="25" t="s">
        <v>21</v>
      </c>
      <c r="D7" s="26">
        <v>1289</v>
      </c>
      <c r="E7" s="27">
        <v>1320</v>
      </c>
      <c r="F7" s="28">
        <v>1221</v>
      </c>
      <c r="G7" s="28">
        <v>1071</v>
      </c>
      <c r="H7" s="28">
        <v>1157</v>
      </c>
      <c r="I7" s="28">
        <v>1265</v>
      </c>
      <c r="J7" s="28">
        <v>1209</v>
      </c>
      <c r="K7" s="29">
        <v>1202</v>
      </c>
      <c r="L7" s="30">
        <f>SUM(D7:K7)</f>
        <v>9734</v>
      </c>
    </row>
    <row r="8" spans="1:12" ht="17.25">
      <c r="A8" s="9" t="s">
        <v>22</v>
      </c>
      <c r="B8" s="10" t="s">
        <v>23</v>
      </c>
      <c r="C8" s="11" t="s">
        <v>24</v>
      </c>
      <c r="D8" s="31">
        <v>1383</v>
      </c>
      <c r="E8" s="32">
        <v>1204</v>
      </c>
      <c r="F8" s="33">
        <v>996</v>
      </c>
      <c r="G8" s="33">
        <v>1022</v>
      </c>
      <c r="H8" s="33">
        <v>1017</v>
      </c>
      <c r="I8" s="33">
        <v>1126</v>
      </c>
      <c r="J8" s="33">
        <v>1143</v>
      </c>
      <c r="K8" s="34">
        <v>1207</v>
      </c>
      <c r="L8" s="35">
        <f t="shared" ref="L8:L47" si="1">SUM(D8:K8)</f>
        <v>9098</v>
      </c>
    </row>
    <row r="9" spans="1:12" ht="17.25">
      <c r="A9" s="36" t="s">
        <v>25</v>
      </c>
      <c r="B9" s="37" t="s">
        <v>26</v>
      </c>
      <c r="C9" s="38" t="s">
        <v>27</v>
      </c>
      <c r="D9" s="39">
        <v>692</v>
      </c>
      <c r="E9" s="40">
        <v>732</v>
      </c>
      <c r="F9" s="41">
        <v>718</v>
      </c>
      <c r="G9" s="41">
        <v>652</v>
      </c>
      <c r="H9" s="41">
        <v>611</v>
      </c>
      <c r="I9" s="41">
        <v>694</v>
      </c>
      <c r="J9" s="41">
        <v>585</v>
      </c>
      <c r="K9" s="42">
        <v>768</v>
      </c>
      <c r="L9" s="43">
        <f t="shared" si="1"/>
        <v>5452</v>
      </c>
    </row>
    <row r="10" spans="1:12" ht="17.25">
      <c r="A10" s="36" t="s">
        <v>28</v>
      </c>
      <c r="B10" s="37" t="s">
        <v>29</v>
      </c>
      <c r="C10" s="38" t="s">
        <v>30</v>
      </c>
      <c r="D10" s="39">
        <v>766</v>
      </c>
      <c r="E10" s="40">
        <v>1069</v>
      </c>
      <c r="F10" s="41">
        <v>1124</v>
      </c>
      <c r="G10" s="41">
        <v>1144</v>
      </c>
      <c r="H10" s="41">
        <v>885</v>
      </c>
      <c r="I10" s="41">
        <v>877</v>
      </c>
      <c r="J10" s="41">
        <v>970</v>
      </c>
      <c r="K10" s="42">
        <v>902</v>
      </c>
      <c r="L10" s="44">
        <f t="shared" si="1"/>
        <v>7737</v>
      </c>
    </row>
    <row r="11" spans="1:12" ht="17.25">
      <c r="A11" s="36" t="s">
        <v>31</v>
      </c>
      <c r="B11" s="37" t="s">
        <v>32</v>
      </c>
      <c r="C11" s="38" t="s">
        <v>33</v>
      </c>
      <c r="D11" s="39">
        <v>649</v>
      </c>
      <c r="E11" s="40">
        <v>746</v>
      </c>
      <c r="F11" s="41">
        <v>738</v>
      </c>
      <c r="G11" s="41">
        <v>751</v>
      </c>
      <c r="H11" s="41">
        <v>751</v>
      </c>
      <c r="I11" s="41">
        <v>786</v>
      </c>
      <c r="J11" s="41">
        <v>773</v>
      </c>
      <c r="K11" s="42">
        <v>798</v>
      </c>
      <c r="L11" s="44">
        <f>SUM(D11:K11)</f>
        <v>5992</v>
      </c>
    </row>
    <row r="12" spans="1:12" ht="17.25">
      <c r="A12" s="45">
        <v>6</v>
      </c>
      <c r="B12" s="46" t="s">
        <v>34</v>
      </c>
      <c r="C12" s="47"/>
      <c r="D12" s="48">
        <f t="shared" ref="D12:L12" si="2">SUM(D13:D14)</f>
        <v>1983</v>
      </c>
      <c r="E12" s="49">
        <f t="shared" si="2"/>
        <v>1671</v>
      </c>
      <c r="F12" s="49">
        <f t="shared" si="2"/>
        <v>1389</v>
      </c>
      <c r="G12" s="49">
        <f t="shared" si="2"/>
        <v>1452</v>
      </c>
      <c r="H12" s="49">
        <f t="shared" si="2"/>
        <v>1450</v>
      </c>
      <c r="I12" s="49">
        <f t="shared" si="2"/>
        <v>1721</v>
      </c>
      <c r="J12" s="49">
        <f t="shared" si="2"/>
        <v>1654</v>
      </c>
      <c r="K12" s="50">
        <f t="shared" si="2"/>
        <v>1789</v>
      </c>
      <c r="L12" s="51">
        <f t="shared" si="2"/>
        <v>13109</v>
      </c>
    </row>
    <row r="13" spans="1:12" ht="17.25">
      <c r="A13" s="52" t="s">
        <v>35</v>
      </c>
      <c r="B13" s="24" t="s">
        <v>36</v>
      </c>
      <c r="C13" s="25" t="s">
        <v>37</v>
      </c>
      <c r="D13" s="26">
        <v>865</v>
      </c>
      <c r="E13" s="27">
        <v>837</v>
      </c>
      <c r="F13" s="28">
        <v>590</v>
      </c>
      <c r="G13" s="28">
        <v>641</v>
      </c>
      <c r="H13" s="28">
        <v>704</v>
      </c>
      <c r="I13" s="28">
        <v>853</v>
      </c>
      <c r="J13" s="28">
        <v>771</v>
      </c>
      <c r="K13" s="29">
        <v>848</v>
      </c>
      <c r="L13" s="30">
        <f t="shared" si="1"/>
        <v>6109</v>
      </c>
    </row>
    <row r="14" spans="1:12" ht="17.25">
      <c r="A14" s="53" t="s">
        <v>38</v>
      </c>
      <c r="B14" s="54" t="s">
        <v>39</v>
      </c>
      <c r="C14" s="55" t="s">
        <v>40</v>
      </c>
      <c r="D14" s="56">
        <v>1118</v>
      </c>
      <c r="E14" s="57">
        <v>834</v>
      </c>
      <c r="F14" s="58">
        <v>799</v>
      </c>
      <c r="G14" s="58">
        <v>811</v>
      </c>
      <c r="H14" s="58">
        <v>746</v>
      </c>
      <c r="I14" s="58">
        <v>868</v>
      </c>
      <c r="J14" s="58">
        <v>883</v>
      </c>
      <c r="K14" s="59">
        <v>941</v>
      </c>
      <c r="L14" s="60">
        <f t="shared" si="1"/>
        <v>7000</v>
      </c>
    </row>
    <row r="15" spans="1:12" ht="17.25">
      <c r="A15" s="36" t="s">
        <v>41</v>
      </c>
      <c r="B15" s="37" t="s">
        <v>42</v>
      </c>
      <c r="C15" s="38" t="s">
        <v>43</v>
      </c>
      <c r="D15" s="39">
        <v>1774</v>
      </c>
      <c r="E15" s="40">
        <v>1525</v>
      </c>
      <c r="F15" s="41">
        <v>1723</v>
      </c>
      <c r="G15" s="41">
        <v>1613</v>
      </c>
      <c r="H15" s="41">
        <v>1513</v>
      </c>
      <c r="I15" s="41">
        <v>1472</v>
      </c>
      <c r="J15" s="41">
        <v>1567</v>
      </c>
      <c r="K15" s="42">
        <v>1482</v>
      </c>
      <c r="L15" s="44">
        <f t="shared" si="1"/>
        <v>12669</v>
      </c>
    </row>
    <row r="16" spans="1:12" ht="17.25">
      <c r="A16" s="36" t="s">
        <v>44</v>
      </c>
      <c r="B16" s="37" t="s">
        <v>45</v>
      </c>
      <c r="C16" s="38" t="s">
        <v>46</v>
      </c>
      <c r="D16" s="39">
        <v>1539</v>
      </c>
      <c r="E16" s="40">
        <v>1405</v>
      </c>
      <c r="F16" s="41">
        <v>1410</v>
      </c>
      <c r="G16" s="41">
        <v>1362</v>
      </c>
      <c r="H16" s="41">
        <v>1266</v>
      </c>
      <c r="I16" s="41">
        <v>1304</v>
      </c>
      <c r="J16" s="41">
        <v>1236</v>
      </c>
      <c r="K16" s="42">
        <v>1254</v>
      </c>
      <c r="L16" s="44">
        <f t="shared" si="1"/>
        <v>10776</v>
      </c>
    </row>
    <row r="17" spans="1:13" ht="17.25">
      <c r="A17" s="36" t="s">
        <v>47</v>
      </c>
      <c r="B17" s="37" t="s">
        <v>48</v>
      </c>
      <c r="C17" s="38" t="s">
        <v>49</v>
      </c>
      <c r="D17" s="39">
        <v>993</v>
      </c>
      <c r="E17" s="40">
        <v>858</v>
      </c>
      <c r="F17" s="41">
        <v>840</v>
      </c>
      <c r="G17" s="41">
        <v>692</v>
      </c>
      <c r="H17" s="41">
        <v>988</v>
      </c>
      <c r="I17" s="41">
        <v>906</v>
      </c>
      <c r="J17" s="41">
        <v>934</v>
      </c>
      <c r="K17" s="42">
        <v>981</v>
      </c>
      <c r="L17" s="44">
        <f t="shared" si="1"/>
        <v>7192</v>
      </c>
    </row>
    <row r="18" spans="1:13" ht="17.25">
      <c r="A18" s="36" t="s">
        <v>50</v>
      </c>
      <c r="B18" s="37" t="s">
        <v>51</v>
      </c>
      <c r="C18" s="38" t="s">
        <v>52</v>
      </c>
      <c r="D18" s="39">
        <v>1338</v>
      </c>
      <c r="E18" s="40">
        <v>1590</v>
      </c>
      <c r="F18" s="41">
        <v>1323</v>
      </c>
      <c r="G18" s="41">
        <v>1174</v>
      </c>
      <c r="H18" s="41">
        <v>1342</v>
      </c>
      <c r="I18" s="41">
        <v>1475</v>
      </c>
      <c r="J18" s="41">
        <v>1424</v>
      </c>
      <c r="K18" s="42">
        <v>1476</v>
      </c>
      <c r="L18" s="44">
        <f t="shared" si="1"/>
        <v>11142</v>
      </c>
    </row>
    <row r="19" spans="1:13" ht="17.25">
      <c r="A19" s="36" t="s">
        <v>53</v>
      </c>
      <c r="B19" s="37" t="s">
        <v>54</v>
      </c>
      <c r="C19" s="38" t="s">
        <v>55</v>
      </c>
      <c r="D19" s="39">
        <v>2083</v>
      </c>
      <c r="E19" s="40">
        <v>1580</v>
      </c>
      <c r="F19" s="41">
        <v>1672</v>
      </c>
      <c r="G19" s="41">
        <v>1498</v>
      </c>
      <c r="H19" s="41">
        <v>1494</v>
      </c>
      <c r="I19" s="41">
        <v>1524</v>
      </c>
      <c r="J19" s="41">
        <v>1600</v>
      </c>
      <c r="K19" s="42">
        <v>1517</v>
      </c>
      <c r="L19" s="44">
        <f t="shared" si="1"/>
        <v>12968</v>
      </c>
    </row>
    <row r="20" spans="1:13" ht="17.25">
      <c r="A20" s="36" t="s">
        <v>56</v>
      </c>
      <c r="B20" s="37" t="s">
        <v>57</v>
      </c>
      <c r="C20" s="38" t="s">
        <v>58</v>
      </c>
      <c r="D20" s="39">
        <v>202</v>
      </c>
      <c r="E20" s="40">
        <v>238</v>
      </c>
      <c r="F20" s="41">
        <v>294</v>
      </c>
      <c r="G20" s="41">
        <v>294</v>
      </c>
      <c r="H20" s="41">
        <v>252</v>
      </c>
      <c r="I20" s="41">
        <v>312</v>
      </c>
      <c r="J20" s="41">
        <v>284</v>
      </c>
      <c r="K20" s="42">
        <v>273</v>
      </c>
      <c r="L20" s="44">
        <f>SUM(D20:K20)</f>
        <v>2149</v>
      </c>
    </row>
    <row r="21" spans="1:13" ht="17.25">
      <c r="A21" s="16" t="s">
        <v>59</v>
      </c>
      <c r="B21" s="17" t="s">
        <v>60</v>
      </c>
      <c r="C21" s="18" t="s">
        <v>61</v>
      </c>
      <c r="D21" s="61">
        <f t="shared" ref="D21:L21" si="3">SUM(D22:D23)</f>
        <v>1042</v>
      </c>
      <c r="E21" s="62">
        <f t="shared" si="3"/>
        <v>1022</v>
      </c>
      <c r="F21" s="62">
        <f t="shared" si="3"/>
        <v>1029</v>
      </c>
      <c r="G21" s="62">
        <f t="shared" si="3"/>
        <v>967</v>
      </c>
      <c r="H21" s="62">
        <f t="shared" si="3"/>
        <v>881</v>
      </c>
      <c r="I21" s="62">
        <f t="shared" si="3"/>
        <v>937</v>
      </c>
      <c r="J21" s="62">
        <f t="shared" si="3"/>
        <v>943</v>
      </c>
      <c r="K21" s="63">
        <f t="shared" si="3"/>
        <v>870</v>
      </c>
      <c r="L21" s="64">
        <f t="shared" si="3"/>
        <v>7691</v>
      </c>
    </row>
    <row r="22" spans="1:13" ht="17.25">
      <c r="A22" s="23" t="s">
        <v>62</v>
      </c>
      <c r="B22" s="24" t="s">
        <v>63</v>
      </c>
      <c r="C22" s="25" t="s">
        <v>64</v>
      </c>
      <c r="D22" s="65">
        <v>690</v>
      </c>
      <c r="E22" s="66">
        <v>657</v>
      </c>
      <c r="F22" s="67">
        <v>659</v>
      </c>
      <c r="G22" s="67">
        <v>604</v>
      </c>
      <c r="H22" s="67">
        <v>519</v>
      </c>
      <c r="I22" s="67">
        <v>556</v>
      </c>
      <c r="J22" s="67">
        <v>579</v>
      </c>
      <c r="K22" s="68">
        <v>576</v>
      </c>
      <c r="L22" s="69">
        <f t="shared" ref="L22:L27" si="4">SUM(D22:K22)</f>
        <v>4840</v>
      </c>
    </row>
    <row r="23" spans="1:13" ht="17.25">
      <c r="A23" s="9" t="s">
        <v>65</v>
      </c>
      <c r="B23" s="10" t="s">
        <v>66</v>
      </c>
      <c r="C23" s="11" t="s">
        <v>67</v>
      </c>
      <c r="D23" s="31">
        <v>352</v>
      </c>
      <c r="E23" s="32">
        <v>365</v>
      </c>
      <c r="F23" s="33">
        <v>370</v>
      </c>
      <c r="G23" s="33">
        <v>363</v>
      </c>
      <c r="H23" s="33">
        <v>362</v>
      </c>
      <c r="I23" s="33">
        <v>381</v>
      </c>
      <c r="J23" s="33">
        <v>364</v>
      </c>
      <c r="K23" s="34">
        <v>294</v>
      </c>
      <c r="L23" s="60">
        <f t="shared" si="4"/>
        <v>2851</v>
      </c>
    </row>
    <row r="24" spans="1:13" ht="17.25">
      <c r="A24" s="36" t="s">
        <v>68</v>
      </c>
      <c r="B24" s="70" t="s">
        <v>69</v>
      </c>
      <c r="C24" s="38" t="s">
        <v>70</v>
      </c>
      <c r="D24" s="39">
        <v>1064</v>
      </c>
      <c r="E24" s="40">
        <v>784</v>
      </c>
      <c r="F24" s="41">
        <v>663</v>
      </c>
      <c r="G24" s="41">
        <v>721</v>
      </c>
      <c r="H24" s="41">
        <v>597</v>
      </c>
      <c r="I24" s="41">
        <v>753</v>
      </c>
      <c r="J24" s="41">
        <v>805</v>
      </c>
      <c r="K24" s="42">
        <v>773</v>
      </c>
      <c r="L24" s="43">
        <f t="shared" si="4"/>
        <v>6160</v>
      </c>
    </row>
    <row r="25" spans="1:13" ht="17.25">
      <c r="A25" s="36" t="s">
        <v>71</v>
      </c>
      <c r="B25" s="37" t="s">
        <v>72</v>
      </c>
      <c r="C25" s="38" t="s">
        <v>73</v>
      </c>
      <c r="D25" s="39">
        <v>951</v>
      </c>
      <c r="E25" s="40">
        <v>808</v>
      </c>
      <c r="F25" s="41">
        <v>735</v>
      </c>
      <c r="G25" s="41">
        <v>719</v>
      </c>
      <c r="H25" s="41">
        <v>680</v>
      </c>
      <c r="I25" s="41">
        <v>771</v>
      </c>
      <c r="J25" s="41">
        <v>738</v>
      </c>
      <c r="K25" s="42">
        <v>773</v>
      </c>
      <c r="L25" s="44">
        <f t="shared" si="4"/>
        <v>6175</v>
      </c>
    </row>
    <row r="26" spans="1:13" ht="17.25">
      <c r="A26" s="71" t="s">
        <v>74</v>
      </c>
      <c r="B26" s="37" t="s">
        <v>75</v>
      </c>
      <c r="C26" s="38" t="s">
        <v>76</v>
      </c>
      <c r="D26" s="39">
        <v>3</v>
      </c>
      <c r="E26" s="40">
        <v>6</v>
      </c>
      <c r="F26" s="41">
        <v>0</v>
      </c>
      <c r="G26" s="41">
        <v>1</v>
      </c>
      <c r="H26" s="41">
        <v>1</v>
      </c>
      <c r="I26" s="41">
        <v>0</v>
      </c>
      <c r="J26" s="41">
        <v>0</v>
      </c>
      <c r="K26" s="42">
        <v>3</v>
      </c>
      <c r="L26" s="43">
        <f t="shared" si="4"/>
        <v>14</v>
      </c>
      <c r="M26" s="72"/>
    </row>
    <row r="27" spans="1:13" ht="17.25">
      <c r="A27" s="73" t="s">
        <v>77</v>
      </c>
      <c r="B27" s="17" t="s">
        <v>78</v>
      </c>
      <c r="C27" s="18" t="s">
        <v>79</v>
      </c>
      <c r="D27" s="39">
        <v>92</v>
      </c>
      <c r="E27" s="42">
        <v>108</v>
      </c>
      <c r="F27" s="42">
        <v>170</v>
      </c>
      <c r="G27" s="42">
        <v>139</v>
      </c>
      <c r="H27" s="42">
        <v>167</v>
      </c>
      <c r="I27" s="42">
        <v>187</v>
      </c>
      <c r="J27" s="42">
        <v>186</v>
      </c>
      <c r="K27" s="42">
        <v>183</v>
      </c>
      <c r="L27" s="43">
        <f t="shared" si="4"/>
        <v>1232</v>
      </c>
    </row>
    <row r="28" spans="1:13" ht="17.25">
      <c r="A28" s="16" t="s">
        <v>80</v>
      </c>
      <c r="B28" s="17" t="s">
        <v>81</v>
      </c>
      <c r="C28" s="18"/>
      <c r="D28" s="79">
        <f t="shared" ref="D28:K28" si="5">SUM(D29:D30)</f>
        <v>1162</v>
      </c>
      <c r="E28" s="80">
        <f t="shared" si="5"/>
        <v>1015</v>
      </c>
      <c r="F28" s="80">
        <f t="shared" si="5"/>
        <v>1096</v>
      </c>
      <c r="G28" s="80">
        <f t="shared" si="5"/>
        <v>893</v>
      </c>
      <c r="H28" s="80">
        <f t="shared" si="5"/>
        <v>861</v>
      </c>
      <c r="I28" s="80">
        <f t="shared" si="5"/>
        <v>916</v>
      </c>
      <c r="J28" s="80">
        <f t="shared" si="5"/>
        <v>839</v>
      </c>
      <c r="K28" s="81">
        <f t="shared" si="5"/>
        <v>908</v>
      </c>
      <c r="L28" s="51">
        <f t="shared" ref="L28" si="6">SUM(L29:L30)</f>
        <v>7690</v>
      </c>
    </row>
    <row r="29" spans="1:13" ht="17.25">
      <c r="A29" s="23" t="s">
        <v>82</v>
      </c>
      <c r="B29" s="24" t="s">
        <v>83</v>
      </c>
      <c r="C29" s="25" t="s">
        <v>84</v>
      </c>
      <c r="D29" s="26">
        <v>485</v>
      </c>
      <c r="E29" s="27">
        <v>421</v>
      </c>
      <c r="F29" s="28">
        <v>477</v>
      </c>
      <c r="G29" s="28">
        <v>427</v>
      </c>
      <c r="H29" s="28">
        <v>397</v>
      </c>
      <c r="I29" s="28">
        <v>379</v>
      </c>
      <c r="J29" s="28">
        <v>362</v>
      </c>
      <c r="K29" s="29">
        <v>400</v>
      </c>
      <c r="L29" s="35">
        <f t="shared" ref="L29:L34" si="7">SUM(D29:K29)</f>
        <v>3348</v>
      </c>
    </row>
    <row r="30" spans="1:13" ht="17.25">
      <c r="A30" s="9" t="s">
        <v>85</v>
      </c>
      <c r="B30" s="10" t="s">
        <v>83</v>
      </c>
      <c r="C30" s="11" t="s">
        <v>86</v>
      </c>
      <c r="D30" s="56">
        <v>677</v>
      </c>
      <c r="E30" s="57">
        <v>594</v>
      </c>
      <c r="F30" s="58">
        <v>619</v>
      </c>
      <c r="G30" s="58">
        <v>466</v>
      </c>
      <c r="H30" s="58">
        <v>464</v>
      </c>
      <c r="I30" s="58">
        <v>537</v>
      </c>
      <c r="J30" s="58">
        <v>477</v>
      </c>
      <c r="K30" s="59">
        <v>508</v>
      </c>
      <c r="L30" s="60">
        <f t="shared" si="7"/>
        <v>4342</v>
      </c>
    </row>
    <row r="31" spans="1:13" ht="17.25">
      <c r="A31" s="36" t="s">
        <v>87</v>
      </c>
      <c r="B31" s="37" t="s">
        <v>88</v>
      </c>
      <c r="C31" s="38" t="s">
        <v>89</v>
      </c>
      <c r="D31" s="12">
        <v>486</v>
      </c>
      <c r="E31" s="74">
        <v>429</v>
      </c>
      <c r="F31" s="13">
        <v>448</v>
      </c>
      <c r="G31" s="13">
        <v>436</v>
      </c>
      <c r="H31" s="13">
        <v>338</v>
      </c>
      <c r="I31" s="13">
        <v>368</v>
      </c>
      <c r="J31" s="13">
        <v>405</v>
      </c>
      <c r="K31" s="14">
        <v>388</v>
      </c>
      <c r="L31" s="60">
        <f t="shared" si="7"/>
        <v>3298</v>
      </c>
    </row>
    <row r="32" spans="1:13" ht="17.25">
      <c r="A32" s="36" t="s">
        <v>90</v>
      </c>
      <c r="B32" s="37" t="s">
        <v>91</v>
      </c>
      <c r="C32" s="38" t="s">
        <v>92</v>
      </c>
      <c r="D32" s="39">
        <v>1082</v>
      </c>
      <c r="E32" s="40">
        <v>948</v>
      </c>
      <c r="F32" s="41">
        <v>1086</v>
      </c>
      <c r="G32" s="41">
        <v>865</v>
      </c>
      <c r="H32" s="41">
        <v>878</v>
      </c>
      <c r="I32" s="41">
        <v>813</v>
      </c>
      <c r="J32" s="41">
        <v>801</v>
      </c>
      <c r="K32" s="42">
        <v>947</v>
      </c>
      <c r="L32" s="44">
        <f t="shared" si="7"/>
        <v>7420</v>
      </c>
    </row>
    <row r="33" spans="1:12" ht="17.25">
      <c r="A33" s="36" t="s">
        <v>93</v>
      </c>
      <c r="B33" s="37" t="s">
        <v>94</v>
      </c>
      <c r="C33" s="38" t="s">
        <v>95</v>
      </c>
      <c r="D33" s="75">
        <v>13</v>
      </c>
      <c r="E33" s="76">
        <v>5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8">
        <v>0</v>
      </c>
      <c r="L33" s="44">
        <f t="shared" si="7"/>
        <v>18</v>
      </c>
    </row>
    <row r="34" spans="1:12" ht="17.25">
      <c r="A34" s="36" t="s">
        <v>96</v>
      </c>
      <c r="B34" s="37" t="s">
        <v>97</v>
      </c>
      <c r="C34" s="38" t="s">
        <v>98</v>
      </c>
      <c r="D34" s="39">
        <v>1391</v>
      </c>
      <c r="E34" s="40">
        <v>1672</v>
      </c>
      <c r="F34" s="41">
        <v>1452</v>
      </c>
      <c r="G34" s="41">
        <v>1594</v>
      </c>
      <c r="H34" s="41">
        <v>1482</v>
      </c>
      <c r="I34" s="41">
        <v>1696</v>
      </c>
      <c r="J34" s="41">
        <v>1654</v>
      </c>
      <c r="K34" s="42">
        <v>1730</v>
      </c>
      <c r="L34" s="44">
        <f t="shared" si="7"/>
        <v>12671</v>
      </c>
    </row>
    <row r="35" spans="1:12" ht="18" customHeight="1">
      <c r="A35" s="16" t="s">
        <v>99</v>
      </c>
      <c r="B35" s="17" t="s">
        <v>100</v>
      </c>
      <c r="C35" s="18" t="s">
        <v>101</v>
      </c>
      <c r="D35" s="79">
        <f t="shared" ref="D35:L35" si="8">SUM(D36:D37)</f>
        <v>1964</v>
      </c>
      <c r="E35" s="80">
        <f t="shared" si="8"/>
        <v>1935</v>
      </c>
      <c r="F35" s="80">
        <f t="shared" si="8"/>
        <v>1940</v>
      </c>
      <c r="G35" s="80">
        <f t="shared" si="8"/>
        <v>1766</v>
      </c>
      <c r="H35" s="80">
        <f t="shared" si="8"/>
        <v>1705</v>
      </c>
      <c r="I35" s="80">
        <f t="shared" si="8"/>
        <v>1781</v>
      </c>
      <c r="J35" s="80">
        <f t="shared" si="8"/>
        <v>1946</v>
      </c>
      <c r="K35" s="81">
        <f t="shared" si="8"/>
        <v>2095</v>
      </c>
      <c r="L35" s="22">
        <f t="shared" si="8"/>
        <v>15132</v>
      </c>
    </row>
    <row r="36" spans="1:12" ht="17.25">
      <c r="A36" s="23" t="s">
        <v>102</v>
      </c>
      <c r="B36" s="24" t="s">
        <v>103</v>
      </c>
      <c r="C36" s="25" t="s">
        <v>104</v>
      </c>
      <c r="D36" s="26">
        <v>1234</v>
      </c>
      <c r="E36" s="27">
        <v>1100</v>
      </c>
      <c r="F36" s="28">
        <v>1111</v>
      </c>
      <c r="G36" s="28">
        <v>1001</v>
      </c>
      <c r="H36" s="28">
        <v>947</v>
      </c>
      <c r="I36" s="28">
        <v>1000</v>
      </c>
      <c r="J36" s="28">
        <v>1105</v>
      </c>
      <c r="K36" s="29">
        <v>1212</v>
      </c>
      <c r="L36" s="30">
        <f t="shared" si="1"/>
        <v>8710</v>
      </c>
    </row>
    <row r="37" spans="1:12" ht="17.25">
      <c r="A37" s="9" t="s">
        <v>105</v>
      </c>
      <c r="B37" s="10" t="s">
        <v>106</v>
      </c>
      <c r="C37" s="11" t="s">
        <v>107</v>
      </c>
      <c r="D37" s="12">
        <v>730</v>
      </c>
      <c r="E37" s="74">
        <v>835</v>
      </c>
      <c r="F37" s="13">
        <v>829</v>
      </c>
      <c r="G37" s="13">
        <v>765</v>
      </c>
      <c r="H37" s="13">
        <v>758</v>
      </c>
      <c r="I37" s="13">
        <v>781</v>
      </c>
      <c r="J37" s="13">
        <v>841</v>
      </c>
      <c r="K37" s="14">
        <v>883</v>
      </c>
      <c r="L37" s="44">
        <f t="shared" si="1"/>
        <v>6422</v>
      </c>
    </row>
    <row r="38" spans="1:12" ht="17.25">
      <c r="A38" s="36" t="s">
        <v>108</v>
      </c>
      <c r="B38" s="37" t="s">
        <v>109</v>
      </c>
      <c r="C38" s="38" t="s">
        <v>110</v>
      </c>
      <c r="D38" s="39">
        <v>973</v>
      </c>
      <c r="E38" s="40">
        <v>882</v>
      </c>
      <c r="F38" s="41">
        <v>898</v>
      </c>
      <c r="G38" s="41">
        <v>1163</v>
      </c>
      <c r="H38" s="41">
        <v>970</v>
      </c>
      <c r="I38" s="41">
        <v>992</v>
      </c>
      <c r="J38" s="41">
        <v>1014</v>
      </c>
      <c r="K38" s="41">
        <v>920</v>
      </c>
      <c r="L38" s="44">
        <f t="shared" si="1"/>
        <v>7812</v>
      </c>
    </row>
    <row r="39" spans="1:12" ht="17.25">
      <c r="A39" s="36" t="s">
        <v>111</v>
      </c>
      <c r="B39" s="37" t="s">
        <v>112</v>
      </c>
      <c r="C39" s="38" t="s">
        <v>113</v>
      </c>
      <c r="D39" s="39">
        <v>1125</v>
      </c>
      <c r="E39" s="40">
        <v>929</v>
      </c>
      <c r="F39" s="41">
        <v>1081</v>
      </c>
      <c r="G39" s="41">
        <v>1132</v>
      </c>
      <c r="H39" s="41">
        <v>991</v>
      </c>
      <c r="I39" s="41">
        <v>1072</v>
      </c>
      <c r="J39" s="41">
        <v>1050</v>
      </c>
      <c r="K39" s="42">
        <v>1130</v>
      </c>
      <c r="L39" s="44">
        <f t="shared" si="1"/>
        <v>8510</v>
      </c>
    </row>
    <row r="40" spans="1:12" ht="17.25">
      <c r="A40" s="36" t="s">
        <v>114</v>
      </c>
      <c r="B40" s="37" t="s">
        <v>115</v>
      </c>
      <c r="C40" s="38" t="s">
        <v>116</v>
      </c>
      <c r="D40" s="39">
        <v>652</v>
      </c>
      <c r="E40" s="40">
        <v>623</v>
      </c>
      <c r="F40" s="41">
        <v>634</v>
      </c>
      <c r="G40" s="41">
        <v>680</v>
      </c>
      <c r="H40" s="41">
        <v>666</v>
      </c>
      <c r="I40" s="41">
        <v>598</v>
      </c>
      <c r="J40" s="41">
        <v>667</v>
      </c>
      <c r="K40" s="42">
        <v>694</v>
      </c>
      <c r="L40" s="44">
        <f t="shared" si="1"/>
        <v>5214</v>
      </c>
    </row>
    <row r="41" spans="1:12" ht="17.25">
      <c r="A41" s="36" t="s">
        <v>117</v>
      </c>
      <c r="B41" s="37" t="s">
        <v>118</v>
      </c>
      <c r="C41" s="38" t="s">
        <v>119</v>
      </c>
      <c r="D41" s="39">
        <v>110</v>
      </c>
      <c r="E41" s="40">
        <v>78</v>
      </c>
      <c r="F41" s="41">
        <v>66</v>
      </c>
      <c r="G41" s="41">
        <v>80</v>
      </c>
      <c r="H41" s="41">
        <v>63</v>
      </c>
      <c r="I41" s="41">
        <v>75</v>
      </c>
      <c r="J41" s="41">
        <v>77</v>
      </c>
      <c r="K41" s="42">
        <v>68</v>
      </c>
      <c r="L41" s="44">
        <f t="shared" si="1"/>
        <v>617</v>
      </c>
    </row>
    <row r="42" spans="1:12" ht="17.25">
      <c r="A42" s="36" t="s">
        <v>120</v>
      </c>
      <c r="B42" s="37" t="s">
        <v>121</v>
      </c>
      <c r="C42" s="38" t="s">
        <v>122</v>
      </c>
      <c r="D42" s="39">
        <v>1586</v>
      </c>
      <c r="E42" s="40">
        <v>1365</v>
      </c>
      <c r="F42" s="41">
        <v>1437</v>
      </c>
      <c r="G42" s="41">
        <v>1318</v>
      </c>
      <c r="H42" s="41">
        <v>1294</v>
      </c>
      <c r="I42" s="41">
        <v>1399</v>
      </c>
      <c r="J42" s="41">
        <v>1202</v>
      </c>
      <c r="K42" s="42">
        <v>1376</v>
      </c>
      <c r="L42" s="44">
        <f t="shared" si="1"/>
        <v>10977</v>
      </c>
    </row>
    <row r="43" spans="1:12" ht="17.25">
      <c r="A43" s="36" t="s">
        <v>123</v>
      </c>
      <c r="B43" s="37" t="s">
        <v>124</v>
      </c>
      <c r="C43" s="38" t="s">
        <v>125</v>
      </c>
      <c r="D43" s="39">
        <v>897</v>
      </c>
      <c r="E43" s="40">
        <v>721</v>
      </c>
      <c r="F43" s="41">
        <v>726</v>
      </c>
      <c r="G43" s="41">
        <v>650</v>
      </c>
      <c r="H43" s="41">
        <v>727</v>
      </c>
      <c r="I43" s="41">
        <v>723</v>
      </c>
      <c r="J43" s="41">
        <v>714</v>
      </c>
      <c r="K43" s="42">
        <v>738</v>
      </c>
      <c r="L43" s="44">
        <f t="shared" si="1"/>
        <v>5896</v>
      </c>
    </row>
    <row r="44" spans="1:12" ht="17.25">
      <c r="A44" s="36" t="s">
        <v>126</v>
      </c>
      <c r="B44" s="37" t="s">
        <v>127</v>
      </c>
      <c r="C44" s="38" t="s">
        <v>128</v>
      </c>
      <c r="D44" s="39">
        <v>1683</v>
      </c>
      <c r="E44" s="40">
        <v>1532</v>
      </c>
      <c r="F44" s="41">
        <v>1407</v>
      </c>
      <c r="G44" s="41">
        <v>1324</v>
      </c>
      <c r="H44" s="41">
        <v>1261</v>
      </c>
      <c r="I44" s="41">
        <v>1392</v>
      </c>
      <c r="J44" s="41">
        <v>1261</v>
      </c>
      <c r="K44" s="42">
        <v>1422</v>
      </c>
      <c r="L44" s="44">
        <f t="shared" si="1"/>
        <v>11282</v>
      </c>
    </row>
    <row r="45" spans="1:12" ht="17.25">
      <c r="A45" s="82" t="s">
        <v>129</v>
      </c>
      <c r="B45" s="83" t="s">
        <v>130</v>
      </c>
      <c r="C45" s="84" t="s">
        <v>131</v>
      </c>
      <c r="D45" s="85">
        <v>1220</v>
      </c>
      <c r="E45" s="86">
        <v>1105</v>
      </c>
      <c r="F45" s="87">
        <v>1044</v>
      </c>
      <c r="G45" s="87">
        <v>1074</v>
      </c>
      <c r="H45" s="87">
        <v>1122</v>
      </c>
      <c r="I45" s="87">
        <v>1017</v>
      </c>
      <c r="J45" s="87">
        <v>1104</v>
      </c>
      <c r="K45" s="88">
        <v>981</v>
      </c>
      <c r="L45" s="44">
        <f t="shared" si="1"/>
        <v>8667</v>
      </c>
    </row>
    <row r="46" spans="1:12" ht="17.25">
      <c r="A46" s="36" t="s">
        <v>132</v>
      </c>
      <c r="B46" s="37" t="s">
        <v>133</v>
      </c>
      <c r="C46" s="38" t="s">
        <v>134</v>
      </c>
      <c r="D46" s="85">
        <v>1033</v>
      </c>
      <c r="E46" s="86">
        <v>971</v>
      </c>
      <c r="F46" s="87">
        <v>948</v>
      </c>
      <c r="G46" s="87">
        <v>944</v>
      </c>
      <c r="H46" s="87">
        <v>960</v>
      </c>
      <c r="I46" s="87">
        <v>956</v>
      </c>
      <c r="J46" s="87">
        <v>893</v>
      </c>
      <c r="K46" s="88">
        <v>957</v>
      </c>
      <c r="L46" s="44">
        <f t="shared" si="1"/>
        <v>7662</v>
      </c>
    </row>
    <row r="47" spans="1:12" ht="18" thickBot="1">
      <c r="A47" s="89">
        <v>37</v>
      </c>
      <c r="B47" s="90" t="s">
        <v>135</v>
      </c>
      <c r="C47" s="91" t="s">
        <v>79</v>
      </c>
      <c r="D47" s="92">
        <v>222</v>
      </c>
      <c r="E47" s="93">
        <v>277</v>
      </c>
      <c r="F47" s="93">
        <v>323</v>
      </c>
      <c r="G47" s="93">
        <v>329</v>
      </c>
      <c r="H47" s="93">
        <v>277</v>
      </c>
      <c r="I47" s="93">
        <v>356</v>
      </c>
      <c r="J47" s="93">
        <v>347</v>
      </c>
      <c r="K47" s="94">
        <v>318</v>
      </c>
      <c r="L47" s="95">
        <f t="shared" si="1"/>
        <v>2449</v>
      </c>
    </row>
    <row r="48" spans="1:12" ht="26.25" customHeight="1" thickBot="1">
      <c r="A48" s="96"/>
      <c r="B48" s="97"/>
      <c r="C48" s="98" t="s">
        <v>136</v>
      </c>
      <c r="D48" s="99">
        <f>SUM(D5,D7:D11,D13:D20,D22:D27,D29:D34,D36:D47)</f>
        <v>35050</v>
      </c>
      <c r="E48" s="100">
        <f t="shared" ref="E48:L48" si="9">SUM(E5,E7:E11,E13:E20,E22:E27,E29:E34,E36:E47)</f>
        <v>32689</v>
      </c>
      <c r="F48" s="100">
        <f t="shared" si="9"/>
        <v>32075</v>
      </c>
      <c r="G48" s="100">
        <f t="shared" si="9"/>
        <v>30844</v>
      </c>
      <c r="H48" s="100">
        <f t="shared" si="9"/>
        <v>30611</v>
      </c>
      <c r="I48" s="100">
        <f t="shared" si="9"/>
        <v>31750</v>
      </c>
      <c r="J48" s="100">
        <f t="shared" si="9"/>
        <v>31635</v>
      </c>
      <c r="K48" s="101">
        <f t="shared" si="9"/>
        <v>32537</v>
      </c>
      <c r="L48" s="102">
        <f t="shared" si="9"/>
        <v>257191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乗用車時間別</vt:lpstr>
      <vt:lpstr>乗用車時間別!Print_Area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2011-11-10T00:19:34Z</cp:lastPrinted>
  <dcterms:created xsi:type="dcterms:W3CDTF">2011-01-21T05:58:42Z</dcterms:created>
  <dcterms:modified xsi:type="dcterms:W3CDTF">2011-11-10T00:20:38Z</dcterms:modified>
</cp:coreProperties>
</file>