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24" sheetId="1" r:id="rId1"/>
  </sheets>
  <calcPr calcId="125725"/>
</workbook>
</file>

<file path=xl/calcChain.xml><?xml version="1.0" encoding="utf-8"?>
<calcChain xmlns="http://schemas.openxmlformats.org/spreadsheetml/2006/main">
  <c r="K37" i="1"/>
  <c r="K36"/>
  <c r="K35"/>
  <c r="K34"/>
  <c r="K7"/>
  <c r="K8"/>
  <c r="K9"/>
  <c r="K6"/>
</calcChain>
</file>

<file path=xl/sharedStrings.xml><?xml version="1.0" encoding="utf-8"?>
<sst xmlns="http://schemas.openxmlformats.org/spreadsheetml/2006/main" count="44" uniqueCount="34">
  <si>
    <t>時間帯</t>
    <rPh sb="0" eb="3">
      <t>ジカンタイ</t>
    </rPh>
    <phoneticPr fontId="2"/>
  </si>
  <si>
    <t>女子</t>
    <rPh sb="0" eb="2">
      <t>ジョシ</t>
    </rPh>
    <phoneticPr fontId="2"/>
  </si>
  <si>
    <t>入札</t>
    <rPh sb="0" eb="2">
      <t>ニュウサツ</t>
    </rPh>
    <phoneticPr fontId="2"/>
  </si>
  <si>
    <t>出札</t>
    <rPh sb="0" eb="2">
      <t>シュッサツ</t>
    </rPh>
    <phoneticPr fontId="2"/>
  </si>
  <si>
    <t>男子</t>
    <rPh sb="0" eb="2">
      <t>ダンシ</t>
    </rPh>
    <phoneticPr fontId="4"/>
  </si>
  <si>
    <t>男子</t>
    <rPh sb="0" eb="1">
      <t>オトコ</t>
    </rPh>
    <rPh sb="1" eb="2">
      <t>コ</t>
    </rPh>
    <phoneticPr fontId="2"/>
  </si>
  <si>
    <t>合計</t>
    <rPh sb="0" eb="2">
      <t>ゴウケイ</t>
    </rPh>
    <phoneticPr fontId="2"/>
  </si>
  <si>
    <t>8:00～</t>
  </si>
  <si>
    <t>9:00～</t>
  </si>
  <si>
    <t>10:00～</t>
  </si>
  <si>
    <t>11:00～</t>
  </si>
  <si>
    <t>12:00～</t>
  </si>
  <si>
    <t>13:00～</t>
  </si>
  <si>
    <t>14:00～</t>
  </si>
  <si>
    <t>15:00～</t>
  </si>
  <si>
    <t xml:space="preserve">  ［時間帯別・歩行者人数推移］</t>
    <rPh sb="3" eb="6">
      <t>ジカンタイ</t>
    </rPh>
    <rPh sb="6" eb="7">
      <t>ベツ</t>
    </rPh>
    <rPh sb="8" eb="11">
      <t>ホコウシャ</t>
    </rPh>
    <rPh sb="11" eb="13">
      <t>ニンズウ</t>
    </rPh>
    <rPh sb="13" eb="15">
      <t>スイイ</t>
    </rPh>
    <phoneticPr fontId="2"/>
  </si>
  <si>
    <t>豊橋駅周辺における歩行者の比較と分析</t>
    <rPh sb="0" eb="3">
      <t>トヨハシエキ</t>
    </rPh>
    <rPh sb="3" eb="5">
      <t>シュウヘン</t>
    </rPh>
    <rPh sb="9" eb="12">
      <t>ホコウシャ</t>
    </rPh>
    <rPh sb="13" eb="15">
      <t>ヒカク</t>
    </rPh>
    <rPh sb="16" eb="18">
      <t>ブンセキ</t>
    </rPh>
    <phoneticPr fontId="2"/>
  </si>
  <si>
    <t>１．豊橋駅（在来線改札口）</t>
    <rPh sb="2" eb="5">
      <t>トヨハシエキ</t>
    </rPh>
    <rPh sb="6" eb="9">
      <t>ザイライセン</t>
    </rPh>
    <rPh sb="9" eb="11">
      <t>カイサツ</t>
    </rPh>
    <rPh sb="11" eb="12">
      <t>グチ</t>
    </rPh>
    <phoneticPr fontId="2"/>
  </si>
  <si>
    <t>２．豊橋駅（新幹線改札口）</t>
    <rPh sb="2" eb="5">
      <t>トヨハシエキ</t>
    </rPh>
    <rPh sb="6" eb="9">
      <t>シンカンセン</t>
    </rPh>
    <rPh sb="9" eb="11">
      <t>カイサツ</t>
    </rPh>
    <rPh sb="11" eb="12">
      <t>グチ</t>
    </rPh>
    <phoneticPr fontId="2"/>
  </si>
  <si>
    <t>＜分析＞</t>
    <rPh sb="1" eb="3">
      <t>ブンセキ</t>
    </rPh>
    <phoneticPr fontId="2"/>
  </si>
  <si>
    <t>・昼の時間帯（１１時から１４時）が男女ともに人数が少ない。</t>
    <rPh sb="1" eb="2">
      <t>ヒル</t>
    </rPh>
    <rPh sb="3" eb="6">
      <t>ジカンタイ</t>
    </rPh>
    <rPh sb="9" eb="10">
      <t>ジ</t>
    </rPh>
    <rPh sb="14" eb="15">
      <t>ジ</t>
    </rPh>
    <rPh sb="17" eb="19">
      <t>ダンジョ</t>
    </rPh>
    <rPh sb="22" eb="24">
      <t>ニンズウ</t>
    </rPh>
    <rPh sb="25" eb="26">
      <t>スク</t>
    </rPh>
    <phoneticPr fontId="4"/>
  </si>
  <si>
    <t>・９～１３時の男子の人数は出札のほうが多い。</t>
    <rPh sb="5" eb="6">
      <t>ジ</t>
    </rPh>
    <rPh sb="7" eb="9">
      <t>ダンシ</t>
    </rPh>
    <rPh sb="10" eb="12">
      <t>ニンズウ</t>
    </rPh>
    <rPh sb="13" eb="15">
      <t>シュッサツ</t>
    </rPh>
    <rPh sb="19" eb="20">
      <t>オオ</t>
    </rPh>
    <phoneticPr fontId="2"/>
  </si>
  <si>
    <t>・男子の人数合計が女子の人数合計にくらべて２倍以上の差がある。</t>
    <rPh sb="1" eb="3">
      <t>ダンシ</t>
    </rPh>
    <rPh sb="4" eb="6">
      <t>ニンズウ</t>
    </rPh>
    <rPh sb="6" eb="8">
      <t>ゴウケイ</t>
    </rPh>
    <rPh sb="9" eb="11">
      <t>ジョシ</t>
    </rPh>
    <rPh sb="12" eb="14">
      <t>ニンズウ</t>
    </rPh>
    <rPh sb="14" eb="16">
      <t>ゴウケイ</t>
    </rPh>
    <rPh sb="22" eb="23">
      <t>バイ</t>
    </rPh>
    <rPh sb="23" eb="25">
      <t>イジョウ</t>
    </rPh>
    <rPh sb="26" eb="27">
      <t>サ</t>
    </rPh>
    <phoneticPr fontId="2"/>
  </si>
  <si>
    <t>・他の４ヶ所の駅周辺とくらべて、歩行者人数が一番多い。</t>
    <rPh sb="1" eb="2">
      <t>ホカ</t>
    </rPh>
    <rPh sb="5" eb="6">
      <t>ショ</t>
    </rPh>
    <rPh sb="7" eb="10">
      <t>エキシュウヘン</t>
    </rPh>
    <rPh sb="16" eb="19">
      <t>ホコウシャ</t>
    </rPh>
    <rPh sb="19" eb="21">
      <t>ニンズウ</t>
    </rPh>
    <rPh sb="22" eb="24">
      <t>イチバン</t>
    </rPh>
    <rPh sb="24" eb="25">
      <t>オオ</t>
    </rPh>
    <phoneticPr fontId="4"/>
  </si>
  <si>
    <t>・他の４ヶ所の駅周辺とくらべて出札合計と入札合計の差が一番小さい。</t>
    <rPh sb="1" eb="2">
      <t>ホカ</t>
    </rPh>
    <rPh sb="5" eb="6">
      <t>ショ</t>
    </rPh>
    <rPh sb="7" eb="10">
      <t>エキシュウヘン</t>
    </rPh>
    <rPh sb="15" eb="17">
      <t>シュッサツ</t>
    </rPh>
    <rPh sb="17" eb="19">
      <t>ゴウケイ</t>
    </rPh>
    <rPh sb="20" eb="22">
      <t>ニュウサツ</t>
    </rPh>
    <rPh sb="22" eb="24">
      <t>ゴウケイ</t>
    </rPh>
    <rPh sb="25" eb="26">
      <t>サ</t>
    </rPh>
    <rPh sb="27" eb="29">
      <t>イチバン</t>
    </rPh>
    <rPh sb="29" eb="30">
      <t>チイ</t>
    </rPh>
    <phoneticPr fontId="4"/>
  </si>
  <si>
    <t>・朝の８～９時は、通勤時間のためか他の時間にくらべ入出札人数がとても多い。</t>
    <rPh sb="1" eb="2">
      <t>アサ</t>
    </rPh>
    <rPh sb="6" eb="7">
      <t>ジ</t>
    </rPh>
    <rPh sb="9" eb="11">
      <t>ツウキン</t>
    </rPh>
    <rPh sb="11" eb="13">
      <t>ジカン</t>
    </rPh>
    <rPh sb="17" eb="18">
      <t>タ</t>
    </rPh>
    <rPh sb="19" eb="21">
      <t>ジカン</t>
    </rPh>
    <rPh sb="25" eb="26">
      <t>ニュウ</t>
    </rPh>
    <rPh sb="26" eb="28">
      <t>シュッサツ</t>
    </rPh>
    <rPh sb="28" eb="30">
      <t>ニンズウ</t>
    </rPh>
    <rPh sb="34" eb="35">
      <t>オオ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</si>
  <si>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</si>
  <si>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</si>
  <si>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</si>
  <si>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4"/>
  </si>
  <si>
    <t>12:00～</t>
    <phoneticPr fontId="4"/>
  </si>
  <si>
    <t>13:00～</t>
    <phoneticPr fontId="4"/>
  </si>
  <si>
    <t>14:00～</t>
    <phoneticPr fontId="4"/>
  </si>
  <si>
    <t>15:00～</t>
    <phoneticPr fontId="4"/>
  </si>
</sst>
</file>

<file path=xl/styles.xml><?xml version="1.0" encoding="utf-8"?>
<styleSheet xmlns="http://schemas.openxmlformats.org/spreadsheetml/2006/main">
  <fonts count="12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明朝"/>
      <family val="2"/>
      <charset val="128"/>
    </font>
    <font>
      <sz val="18"/>
      <color theme="1"/>
      <name val="ＭＳ 明朝"/>
      <family val="2"/>
      <charset val="128"/>
    </font>
    <font>
      <sz val="16"/>
      <color theme="1"/>
      <name val="ＭＳ 明朝"/>
      <family val="2"/>
      <charset val="128"/>
    </font>
    <font>
      <sz val="26"/>
      <color theme="1"/>
      <name val="ＭＳ 明朝"/>
      <family val="1"/>
      <charset val="128"/>
    </font>
    <font>
      <sz val="14"/>
      <name val="HGS創英角ｺﾞｼｯｸUB"/>
      <family val="3"/>
      <charset val="128"/>
    </font>
    <font>
      <sz val="14"/>
      <color theme="1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Border="1" applyAlignment="1"/>
    <xf numFmtId="14" fontId="0" fillId="0" borderId="0" xfId="0" applyNumberFormat="1" applyAlignment="1"/>
    <xf numFmtId="0" fontId="9" fillId="0" borderId="0" xfId="0" applyFont="1">
      <alignment vertical="center"/>
    </xf>
    <xf numFmtId="38" fontId="10" fillId="0" borderId="3" xfId="1" applyFont="1" applyBorder="1">
      <alignment vertical="center"/>
    </xf>
    <xf numFmtId="38" fontId="11" fillId="0" borderId="3" xfId="0" applyNumberFormat="1" applyFont="1" applyBorder="1">
      <alignment vertical="center"/>
    </xf>
    <xf numFmtId="38" fontId="10" fillId="0" borderId="2" xfId="1" applyFont="1" applyBorder="1">
      <alignment vertical="center"/>
    </xf>
    <xf numFmtId="38" fontId="11" fillId="0" borderId="2" xfId="0" applyNumberFormat="1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</a:p>
        </c:rich>
      </c:tx>
      <c:layout>
        <c:manualLayout>
          <c:xMode val="edge"/>
          <c:yMode val="edge"/>
          <c:x val="0.2235193230156575"/>
          <c:y val="6.8233423376822422E-2"/>
        </c:manualLayout>
      </c:layout>
    </c:title>
    <c:plotArea>
      <c:layout>
        <c:manualLayout>
          <c:layoutTarget val="inner"/>
          <c:xMode val="edge"/>
          <c:yMode val="edge"/>
          <c:x val="0.11716950462669762"/>
          <c:y val="0.15205176276042442"/>
          <c:w val="0.87611569799074962"/>
          <c:h val="0.67790256987107389"/>
        </c:manualLayout>
      </c:layout>
      <c:barChart>
        <c:barDir val="col"/>
        <c:grouping val="clustered"/>
        <c:ser>
          <c:idx val="0"/>
          <c:order val="0"/>
          <c:tx>
            <c:v>入札</c:v>
          </c:tx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'24'!$C$6:$J$6</c:f>
              <c:numCache>
                <c:formatCode>#,##0;[Red]\-#,##0</c:formatCode>
                <c:ptCount val="8"/>
                <c:pt idx="0">
                  <c:v>1443</c:v>
                </c:pt>
                <c:pt idx="1">
                  <c:v>741</c:v>
                </c:pt>
                <c:pt idx="2">
                  <c:v>713</c:v>
                </c:pt>
                <c:pt idx="3">
                  <c:v>509</c:v>
                </c:pt>
                <c:pt idx="4">
                  <c:v>613</c:v>
                </c:pt>
                <c:pt idx="5">
                  <c:v>499</c:v>
                </c:pt>
                <c:pt idx="6">
                  <c:v>437</c:v>
                </c:pt>
                <c:pt idx="7">
                  <c:v>665</c:v>
                </c:pt>
              </c:numCache>
            </c:numRef>
          </c:val>
        </c:ser>
        <c:ser>
          <c:idx val="1"/>
          <c:order val="1"/>
          <c:tx>
            <c:v>出札</c:v>
          </c:tx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'24'!$C$8:$J$8</c:f>
              <c:numCache>
                <c:formatCode>#,##0;[Red]\-#,##0</c:formatCode>
                <c:ptCount val="8"/>
                <c:pt idx="0">
                  <c:v>1280</c:v>
                </c:pt>
                <c:pt idx="1">
                  <c:v>823</c:v>
                </c:pt>
                <c:pt idx="2">
                  <c:v>450</c:v>
                </c:pt>
                <c:pt idx="3">
                  <c:v>487</c:v>
                </c:pt>
                <c:pt idx="4">
                  <c:v>447</c:v>
                </c:pt>
                <c:pt idx="5">
                  <c:v>383</c:v>
                </c:pt>
                <c:pt idx="6">
                  <c:v>457</c:v>
                </c:pt>
                <c:pt idx="7">
                  <c:v>427</c:v>
                </c:pt>
              </c:numCache>
            </c:numRef>
          </c:val>
        </c:ser>
        <c:gapWidth val="75"/>
        <c:overlap val="-25"/>
        <c:axId val="141467008"/>
        <c:axId val="143279616"/>
      </c:barChart>
      <c:catAx>
        <c:axId val="141467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8794684903678631"/>
              <c:y val="0.91737763548787288"/>
            </c:manualLayout>
          </c:layout>
        </c:title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143279616"/>
        <c:crosses val="autoZero"/>
        <c:auto val="1"/>
        <c:lblAlgn val="ctr"/>
        <c:lblOffset val="100"/>
      </c:catAx>
      <c:valAx>
        <c:axId val="143279616"/>
        <c:scaling>
          <c:orientation val="minMax"/>
          <c:max val="1800"/>
          <c:min val="200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8449246169810243E-2"/>
              <c:y val="3.5696691759683888E-2"/>
            </c:manualLayout>
          </c:layout>
        </c:title>
        <c:numFmt formatCode="#,##0;[Red]\-#,##0" sourceLinked="1"/>
        <c:maj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141467008"/>
        <c:crosses val="autoZero"/>
        <c:crossBetween val="between"/>
        <c:majorUnit val="200"/>
      </c:valAx>
    </c:plotArea>
    <c:legend>
      <c:legendPos val="b"/>
      <c:layout>
        <c:manualLayout>
          <c:xMode val="edge"/>
          <c:yMode val="edge"/>
          <c:x val="0.6923369744956992"/>
          <c:y val="8.2949631296087983E-2"/>
          <c:w val="0.23243203007329241"/>
          <c:h val="8.831703729341521E-2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 </a:t>
            </a:r>
          </a:p>
        </c:rich>
      </c:tx>
      <c:layout>
        <c:manualLayout>
          <c:xMode val="edge"/>
          <c:yMode val="edge"/>
          <c:x val="0.22364376470514655"/>
          <c:y val="6.6242163203879906E-2"/>
        </c:manualLayout>
      </c:layout>
    </c:title>
    <c:plotArea>
      <c:layout>
        <c:manualLayout>
          <c:layoutTarget val="inner"/>
          <c:xMode val="edge"/>
          <c:yMode val="edge"/>
          <c:x val="0.11299417194231577"/>
          <c:y val="0.19627145527672354"/>
          <c:w val="0.9070693112136039"/>
          <c:h val="0.62597011166962202"/>
        </c:manualLayout>
      </c:layout>
      <c:barChart>
        <c:barDir val="col"/>
        <c:grouping val="clustered"/>
        <c:ser>
          <c:idx val="0"/>
          <c:order val="0"/>
          <c:tx>
            <c:strRef>
              <c:f>'24'!$A$6:$A$7</c:f>
              <c:strCache>
                <c:ptCount val="1"/>
                <c:pt idx="0">
                  <c:v>入札</c:v>
                </c:pt>
              </c:strCache>
            </c:strRef>
          </c:tx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'24'!$C$7:$J$7</c:f>
              <c:numCache>
                <c:formatCode>#,##0;[Red]\-#,##0</c:formatCode>
                <c:ptCount val="8"/>
                <c:pt idx="0">
                  <c:v>1411</c:v>
                </c:pt>
                <c:pt idx="1">
                  <c:v>689</c:v>
                </c:pt>
                <c:pt idx="2">
                  <c:v>711</c:v>
                </c:pt>
                <c:pt idx="3">
                  <c:v>400</c:v>
                </c:pt>
                <c:pt idx="4">
                  <c:v>518</c:v>
                </c:pt>
                <c:pt idx="5">
                  <c:v>558</c:v>
                </c:pt>
                <c:pt idx="6">
                  <c:v>474</c:v>
                </c:pt>
                <c:pt idx="7">
                  <c:v>726</c:v>
                </c:pt>
              </c:numCache>
            </c:numRef>
          </c:val>
        </c:ser>
        <c:ser>
          <c:idx val="1"/>
          <c:order val="1"/>
          <c:tx>
            <c:strRef>
              <c:f>'24'!$A$8:$A$9</c:f>
              <c:strCache>
                <c:ptCount val="1"/>
                <c:pt idx="0">
                  <c:v>出札</c:v>
                </c:pt>
              </c:strCache>
            </c:strRef>
          </c:tx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'24'!$C$9:$J$9</c:f>
              <c:numCache>
                <c:formatCode>#,##0;[Red]\-#,##0</c:formatCode>
                <c:ptCount val="8"/>
                <c:pt idx="0">
                  <c:v>1003</c:v>
                </c:pt>
                <c:pt idx="1">
                  <c:v>760</c:v>
                </c:pt>
                <c:pt idx="2">
                  <c:v>353</c:v>
                </c:pt>
                <c:pt idx="3">
                  <c:v>435</c:v>
                </c:pt>
                <c:pt idx="4">
                  <c:v>364</c:v>
                </c:pt>
                <c:pt idx="5">
                  <c:v>351</c:v>
                </c:pt>
                <c:pt idx="6">
                  <c:v>474</c:v>
                </c:pt>
                <c:pt idx="7">
                  <c:v>393</c:v>
                </c:pt>
              </c:numCache>
            </c:numRef>
          </c:val>
        </c:ser>
        <c:gapWidth val="75"/>
        <c:overlap val="-25"/>
        <c:axId val="143292672"/>
        <c:axId val="143298944"/>
      </c:barChart>
      <c:catAx>
        <c:axId val="143292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38376327680647"/>
              <c:y val="0.91851584972542522"/>
            </c:manualLayout>
          </c:layout>
        </c:title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143298944"/>
        <c:crosses val="autoZero"/>
        <c:auto val="1"/>
        <c:lblAlgn val="ctr"/>
        <c:lblOffset val="100"/>
      </c:catAx>
      <c:valAx>
        <c:axId val="143298944"/>
        <c:scaling>
          <c:orientation val="minMax"/>
          <c:max val="1800"/>
          <c:min val="200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3.0188679245282967E-2"/>
              <c:y val="8.1942257217847619E-2"/>
            </c:manualLayout>
          </c:layout>
        </c:title>
        <c:numFmt formatCode="#,##0;[Red]\-#,##0" sourceLinked="1"/>
        <c:maj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143292672"/>
        <c:crosses val="autoZero"/>
        <c:crossBetween val="between"/>
        <c:majorUnit val="200"/>
      </c:valAx>
    </c:plotArea>
    <c:legend>
      <c:legendPos val="b"/>
      <c:layout>
        <c:manualLayout>
          <c:xMode val="edge"/>
          <c:yMode val="edge"/>
          <c:x val="0.69902530557845177"/>
          <c:y val="7.3109219281169147E-2"/>
          <c:w val="0.25643116990960918"/>
          <c:h val="8.896882354650347E-2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sz="1700" b="0"/>
            </a:pPr>
            <a:r>
              <a:rPr lang="ja-JP" sz="1800" b="0"/>
              <a:t>時間帯推移（男子）</a:t>
            </a:r>
          </a:p>
        </c:rich>
      </c:tx>
      <c:layout>
        <c:manualLayout>
          <c:xMode val="edge"/>
          <c:yMode val="edge"/>
          <c:x val="0.19639024912244918"/>
          <c:y val="4.8840126601821854E-2"/>
        </c:manualLayout>
      </c:layout>
    </c:title>
    <c:plotArea>
      <c:layout>
        <c:manualLayout>
          <c:layoutTarget val="inner"/>
          <c:xMode val="edge"/>
          <c:yMode val="edge"/>
          <c:x val="8.5633202099737543E-2"/>
          <c:y val="0.28473388743073774"/>
          <c:w val="0.90142825896762857"/>
          <c:h val="0.46478710994459038"/>
        </c:manualLayout>
      </c:layout>
      <c:barChart>
        <c:barDir val="col"/>
        <c:grouping val="clustered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'24'!$C$34:$J$34</c:f>
              <c:numCache>
                <c:formatCode>#,##0;[Red]\-#,##0</c:formatCode>
                <c:ptCount val="8"/>
                <c:pt idx="0">
                  <c:v>281</c:v>
                </c:pt>
                <c:pt idx="1">
                  <c:v>136</c:v>
                </c:pt>
                <c:pt idx="2">
                  <c:v>112</c:v>
                </c:pt>
                <c:pt idx="3">
                  <c:v>114</c:v>
                </c:pt>
                <c:pt idx="4">
                  <c:v>176</c:v>
                </c:pt>
                <c:pt idx="5">
                  <c:v>144</c:v>
                </c:pt>
                <c:pt idx="6">
                  <c:v>157</c:v>
                </c:pt>
                <c:pt idx="7">
                  <c:v>151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'24'!$C$36:$J$36</c:f>
              <c:numCache>
                <c:formatCode>#,##0;[Red]\-#,##0</c:formatCode>
                <c:ptCount val="8"/>
                <c:pt idx="0">
                  <c:v>209</c:v>
                </c:pt>
                <c:pt idx="1">
                  <c:v>156</c:v>
                </c:pt>
                <c:pt idx="2">
                  <c:v>225</c:v>
                </c:pt>
                <c:pt idx="3">
                  <c:v>120</c:v>
                </c:pt>
                <c:pt idx="4">
                  <c:v>264</c:v>
                </c:pt>
                <c:pt idx="5">
                  <c:v>99</c:v>
                </c:pt>
                <c:pt idx="6">
                  <c:v>138</c:v>
                </c:pt>
                <c:pt idx="7">
                  <c:v>88</c:v>
                </c:pt>
              </c:numCache>
            </c:numRef>
          </c:val>
        </c:ser>
        <c:gapWidth val="75"/>
        <c:overlap val="-25"/>
        <c:axId val="143164544"/>
        <c:axId val="143166464"/>
      </c:barChart>
      <c:catAx>
        <c:axId val="143164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7365301748901933"/>
              <c:y val="0.91946352859738656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143166464"/>
        <c:crosses val="autoZero"/>
        <c:auto val="1"/>
        <c:lblAlgn val="ctr"/>
        <c:lblOffset val="100"/>
      </c:catAx>
      <c:valAx>
        <c:axId val="14316646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  <a:endParaRPr lang="en-US" altLang="ja-JP" sz="1000"/>
              </a:p>
            </c:rich>
          </c:tx>
          <c:layout>
            <c:manualLayout>
              <c:xMode val="edge"/>
              <c:yMode val="edge"/>
              <c:x val="8.3333333333333367E-3"/>
              <c:y val="0.14049328392774457"/>
            </c:manualLayout>
          </c:layout>
        </c:title>
        <c:numFmt formatCode="#,##0;[Red]\-#,##0" sourceLinked="1"/>
        <c:majorTickMark val="none"/>
        <c:tickLblPos val="nextTo"/>
        <c:crossAx val="143164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7722980261114085"/>
          <c:y val="8.3712752817662522E-2"/>
          <c:w val="0.25879065307385291"/>
          <c:h val="8.831703729341521E-2"/>
        </c:manualLayout>
      </c:layout>
    </c:legend>
    <c:plotVisOnly val="1"/>
  </c:chart>
  <c:txPr>
    <a:bodyPr/>
    <a:lstStyle/>
    <a:p>
      <a:pPr>
        <a:defRPr sz="1000"/>
      </a:pPr>
      <a:endParaRPr lang="ja-JP"/>
    </a:p>
  </c:tx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19136829172949157"/>
          <c:y val="5.8397406206577122E-2"/>
        </c:manualLayout>
      </c:layout>
    </c:title>
    <c:plotArea>
      <c:layout>
        <c:manualLayout>
          <c:layoutTarget val="inner"/>
          <c:xMode val="edge"/>
          <c:yMode val="edge"/>
          <c:x val="9.0529552402831726E-2"/>
          <c:y val="0.20603018372703447"/>
          <c:w val="0.90669354448490525"/>
          <c:h val="0.57658792650918766"/>
        </c:manualLayout>
      </c:layout>
      <c:barChart>
        <c:barDir val="col"/>
        <c:grouping val="clustered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'24'!$C$35:$J$35</c:f>
              <c:numCache>
                <c:formatCode>#,##0;[Red]\-#,##0</c:formatCode>
                <c:ptCount val="8"/>
                <c:pt idx="0">
                  <c:v>143</c:v>
                </c:pt>
                <c:pt idx="1">
                  <c:v>80</c:v>
                </c:pt>
                <c:pt idx="2">
                  <c:v>84</c:v>
                </c:pt>
                <c:pt idx="3">
                  <c:v>56</c:v>
                </c:pt>
                <c:pt idx="4">
                  <c:v>66</c:v>
                </c:pt>
                <c:pt idx="5">
                  <c:v>47</c:v>
                </c:pt>
                <c:pt idx="6">
                  <c:v>63</c:v>
                </c:pt>
                <c:pt idx="7">
                  <c:v>67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'24'!$C$37:$J$37</c:f>
              <c:numCache>
                <c:formatCode>#,##0;[Red]\-#,##0</c:formatCode>
                <c:ptCount val="8"/>
                <c:pt idx="0">
                  <c:v>72</c:v>
                </c:pt>
                <c:pt idx="1">
                  <c:v>39</c:v>
                </c:pt>
                <c:pt idx="2">
                  <c:v>99</c:v>
                </c:pt>
                <c:pt idx="3">
                  <c:v>38</c:v>
                </c:pt>
                <c:pt idx="4">
                  <c:v>75</c:v>
                </c:pt>
                <c:pt idx="5">
                  <c:v>26</c:v>
                </c:pt>
                <c:pt idx="6">
                  <c:v>65</c:v>
                </c:pt>
                <c:pt idx="7">
                  <c:v>38</c:v>
                </c:pt>
              </c:numCache>
            </c:numRef>
          </c:val>
        </c:ser>
        <c:gapWidth val="75"/>
        <c:overlap val="-25"/>
        <c:axId val="143331328"/>
        <c:axId val="143333248"/>
      </c:barChart>
      <c:catAx>
        <c:axId val="143331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altLang="en-US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422811847851001"/>
              <c:y val="0.92169473341380037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143333248"/>
        <c:crosses val="autoZero"/>
        <c:auto val="1"/>
        <c:lblAlgn val="ctr"/>
        <c:lblOffset val="100"/>
      </c:catAx>
      <c:valAx>
        <c:axId val="143333248"/>
        <c:scaling>
          <c:orientation val="minMax"/>
          <c:max val="300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1367733288658066E-2"/>
              <c:y val="8.7433225258607403E-2"/>
            </c:manualLayout>
          </c:layout>
        </c:title>
        <c:numFmt formatCode="#,##0;[Red]\-#,##0" sourceLinked="1"/>
        <c:majorTickMark val="none"/>
        <c:tickLblPos val="nextTo"/>
        <c:crossAx val="143331328"/>
        <c:crosses val="autoZero"/>
        <c:crossBetween val="between"/>
        <c:majorUnit val="50"/>
      </c:valAx>
    </c:plotArea>
    <c:legend>
      <c:legendPos val="b"/>
      <c:layout>
        <c:manualLayout>
          <c:xMode val="edge"/>
          <c:yMode val="edge"/>
          <c:x val="0.67797911431283986"/>
          <c:y val="9.8744789254284551E-2"/>
          <c:w val="0.26161516367057891"/>
          <c:h val="8.7357069496747708E-2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152401</xdr:rowOff>
    </xdr:from>
    <xdr:to>
      <xdr:col>6</xdr:col>
      <xdr:colOff>323850</xdr:colOff>
      <xdr:row>25</xdr:row>
      <xdr:rowOff>19051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514350</xdr:colOff>
      <xdr:row>10</xdr:row>
      <xdr:rowOff>1</xdr:rowOff>
    </xdr:from>
    <xdr:to>
      <xdr:col>12</xdr:col>
      <xdr:colOff>676274</xdr:colOff>
      <xdr:row>25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161925</xdr:rowOff>
    </xdr:from>
    <xdr:to>
      <xdr:col>6</xdr:col>
      <xdr:colOff>333374</xdr:colOff>
      <xdr:row>53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514350</xdr:colOff>
      <xdr:row>38</xdr:row>
      <xdr:rowOff>1</xdr:rowOff>
    </xdr:from>
    <xdr:to>
      <xdr:col>12</xdr:col>
      <xdr:colOff>676275</xdr:colOff>
      <xdr:row>53</xdr:row>
      <xdr:rowOff>19051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zoomScale="70" zoomScaleNormal="70" workbookViewId="0">
      <selection activeCell="O30" sqref="O30"/>
    </sheetView>
  </sheetViews>
  <sheetFormatPr defaultRowHeight="13.5"/>
  <cols>
    <col min="5" max="5" width="9" customWidth="1"/>
    <col min="11" max="11" width="11.625" bestFit="1" customWidth="1"/>
  </cols>
  <sheetData>
    <row r="1" spans="1:14" ht="30.75">
      <c r="A1" s="11" t="s">
        <v>16</v>
      </c>
    </row>
    <row r="2" spans="1:14" ht="51" customHeight="1">
      <c r="A2" s="5" t="s">
        <v>15</v>
      </c>
    </row>
    <row r="3" spans="1:14" s="8" customFormat="1" ht="35.25" customHeight="1">
      <c r="A3" s="7" t="s">
        <v>17</v>
      </c>
      <c r="F3" s="9"/>
    </row>
    <row r="4" spans="1:14" ht="12" customHeight="1">
      <c r="C4" s="2"/>
      <c r="D4" s="2"/>
      <c r="E4" s="2"/>
      <c r="F4" s="2"/>
      <c r="G4" s="2"/>
      <c r="H4" s="2"/>
      <c r="I4" s="2"/>
      <c r="J4" s="2"/>
      <c r="K4" s="2"/>
    </row>
    <row r="5" spans="1:14" ht="22.5" customHeight="1">
      <c r="A5" s="16" t="s">
        <v>0</v>
      </c>
      <c r="B5" s="16"/>
      <c r="C5" s="17" t="s">
        <v>26</v>
      </c>
      <c r="D5" s="17" t="s">
        <v>27</v>
      </c>
      <c r="E5" s="17" t="s">
        <v>28</v>
      </c>
      <c r="F5" s="18" t="s">
        <v>29</v>
      </c>
      <c r="G5" s="18" t="s">
        <v>30</v>
      </c>
      <c r="H5" s="18" t="s">
        <v>31</v>
      </c>
      <c r="I5" s="18" t="s">
        <v>32</v>
      </c>
      <c r="J5" s="18" t="s">
        <v>33</v>
      </c>
      <c r="K5" s="19" t="s">
        <v>6</v>
      </c>
    </row>
    <row r="6" spans="1:14" ht="22.5" customHeight="1">
      <c r="A6" s="16" t="s">
        <v>2</v>
      </c>
      <c r="B6" s="20" t="s">
        <v>5</v>
      </c>
      <c r="C6" s="12">
        <v>1443</v>
      </c>
      <c r="D6" s="12">
        <v>741</v>
      </c>
      <c r="E6" s="12">
        <v>713</v>
      </c>
      <c r="F6" s="12">
        <v>509</v>
      </c>
      <c r="G6" s="12">
        <v>613</v>
      </c>
      <c r="H6" s="12">
        <v>499</v>
      </c>
      <c r="I6" s="12">
        <v>437</v>
      </c>
      <c r="J6" s="12">
        <v>665</v>
      </c>
      <c r="K6" s="13">
        <f>SUM(C6:J6)</f>
        <v>5620</v>
      </c>
      <c r="M6" s="6"/>
    </row>
    <row r="7" spans="1:14" ht="22.5" customHeight="1">
      <c r="A7" s="16"/>
      <c r="B7" s="21" t="s">
        <v>1</v>
      </c>
      <c r="C7" s="14">
        <v>1411</v>
      </c>
      <c r="D7" s="14">
        <v>689</v>
      </c>
      <c r="E7" s="14">
        <v>711</v>
      </c>
      <c r="F7" s="14">
        <v>400</v>
      </c>
      <c r="G7" s="14">
        <v>518</v>
      </c>
      <c r="H7" s="14">
        <v>558</v>
      </c>
      <c r="I7" s="14">
        <v>474</v>
      </c>
      <c r="J7" s="14">
        <v>726</v>
      </c>
      <c r="K7" s="15">
        <f t="shared" ref="K7:K9" si="0">SUM(C7:J7)</f>
        <v>5487</v>
      </c>
      <c r="L7" s="6"/>
    </row>
    <row r="8" spans="1:14" ht="22.5" customHeight="1">
      <c r="A8" s="16" t="s">
        <v>3</v>
      </c>
      <c r="B8" s="20" t="s">
        <v>4</v>
      </c>
      <c r="C8" s="12">
        <v>1280</v>
      </c>
      <c r="D8" s="12">
        <v>823</v>
      </c>
      <c r="E8" s="12">
        <v>450</v>
      </c>
      <c r="F8" s="12">
        <v>487</v>
      </c>
      <c r="G8" s="12">
        <v>447</v>
      </c>
      <c r="H8" s="12">
        <v>383</v>
      </c>
      <c r="I8" s="12">
        <v>457</v>
      </c>
      <c r="J8" s="12">
        <v>427</v>
      </c>
      <c r="K8" s="13">
        <f t="shared" si="0"/>
        <v>4754</v>
      </c>
      <c r="L8" s="6"/>
      <c r="M8" s="6"/>
      <c r="N8" s="6"/>
    </row>
    <row r="9" spans="1:14" ht="22.5" customHeight="1">
      <c r="A9" s="16"/>
      <c r="B9" s="21" t="s">
        <v>1</v>
      </c>
      <c r="C9" s="14">
        <v>1003</v>
      </c>
      <c r="D9" s="14">
        <v>760</v>
      </c>
      <c r="E9" s="14">
        <v>353</v>
      </c>
      <c r="F9" s="14">
        <v>435</v>
      </c>
      <c r="G9" s="14">
        <v>364</v>
      </c>
      <c r="H9" s="14">
        <v>351</v>
      </c>
      <c r="I9" s="14">
        <v>474</v>
      </c>
      <c r="J9" s="14">
        <v>393</v>
      </c>
      <c r="K9" s="15">
        <f t="shared" si="0"/>
        <v>4133</v>
      </c>
      <c r="L9" s="6"/>
      <c r="M9" s="6"/>
    </row>
    <row r="11" spans="1:14">
      <c r="B11" s="1"/>
    </row>
    <row r="12" spans="1:14">
      <c r="B12" s="1"/>
    </row>
    <row r="26" spans="1:13" ht="39" customHeight="1">
      <c r="A26" s="4" t="s">
        <v>19</v>
      </c>
    </row>
    <row r="27" spans="1:13" ht="25.5" customHeight="1">
      <c r="A27" s="3" t="s">
        <v>25</v>
      </c>
    </row>
    <row r="28" spans="1:13" ht="25.5" customHeight="1">
      <c r="A28" s="3" t="s">
        <v>20</v>
      </c>
    </row>
    <row r="29" spans="1:13" ht="25.5" customHeight="1">
      <c r="A29" s="3" t="s">
        <v>23</v>
      </c>
    </row>
    <row r="31" spans="1:13" s="8" customFormat="1" ht="49.5" customHeight="1">
      <c r="A31" s="7" t="s">
        <v>18</v>
      </c>
      <c r="K31" s="10"/>
    </row>
    <row r="32" spans="1:13">
      <c r="C32" s="2"/>
      <c r="D32" s="2"/>
      <c r="E32" s="2"/>
      <c r="F32" s="2"/>
      <c r="G32" s="2"/>
      <c r="H32" s="2"/>
      <c r="I32" s="2"/>
      <c r="J32" s="2"/>
      <c r="K32" s="2"/>
      <c r="L32" s="2"/>
      <c r="M32" s="6"/>
    </row>
    <row r="33" spans="1:14" ht="22.5" customHeight="1">
      <c r="A33" s="22" t="s">
        <v>0</v>
      </c>
      <c r="B33" s="23"/>
      <c r="C33" s="17" t="s">
        <v>7</v>
      </c>
      <c r="D33" s="17" t="s">
        <v>8</v>
      </c>
      <c r="E33" s="17" t="s">
        <v>9</v>
      </c>
      <c r="F33" s="18" t="s">
        <v>10</v>
      </c>
      <c r="G33" s="18" t="s">
        <v>11</v>
      </c>
      <c r="H33" s="18" t="s">
        <v>12</v>
      </c>
      <c r="I33" s="18" t="s">
        <v>13</v>
      </c>
      <c r="J33" s="18" t="s">
        <v>14</v>
      </c>
      <c r="K33" s="19" t="s">
        <v>6</v>
      </c>
    </row>
    <row r="34" spans="1:14" ht="22.5" customHeight="1">
      <c r="A34" s="24" t="s">
        <v>2</v>
      </c>
      <c r="B34" s="20" t="s">
        <v>5</v>
      </c>
      <c r="C34" s="12">
        <v>281</v>
      </c>
      <c r="D34" s="12">
        <v>136</v>
      </c>
      <c r="E34" s="12">
        <v>112</v>
      </c>
      <c r="F34" s="12">
        <v>114</v>
      </c>
      <c r="G34" s="12">
        <v>176</v>
      </c>
      <c r="H34" s="12">
        <v>144</v>
      </c>
      <c r="I34" s="12">
        <v>157</v>
      </c>
      <c r="J34" s="12">
        <v>151</v>
      </c>
      <c r="K34" s="13">
        <f>SUM(C34:J34)</f>
        <v>1271</v>
      </c>
      <c r="M34" s="6"/>
      <c r="N34" s="6"/>
    </row>
    <row r="35" spans="1:14" ht="22.5" customHeight="1">
      <c r="A35" s="25"/>
      <c r="B35" s="21" t="s">
        <v>1</v>
      </c>
      <c r="C35" s="14">
        <v>143</v>
      </c>
      <c r="D35" s="14">
        <v>80</v>
      </c>
      <c r="E35" s="14">
        <v>84</v>
      </c>
      <c r="F35" s="14">
        <v>56</v>
      </c>
      <c r="G35" s="14">
        <v>66</v>
      </c>
      <c r="H35" s="14">
        <v>47</v>
      </c>
      <c r="I35" s="14">
        <v>63</v>
      </c>
      <c r="J35" s="14">
        <v>67</v>
      </c>
      <c r="K35" s="15">
        <f t="shared" ref="K35:K37" si="1">SUM(C35:J35)</f>
        <v>606</v>
      </c>
      <c r="M35" s="6"/>
    </row>
    <row r="36" spans="1:14" ht="22.5" customHeight="1">
      <c r="A36" s="24" t="s">
        <v>3</v>
      </c>
      <c r="B36" s="20" t="s">
        <v>4</v>
      </c>
      <c r="C36" s="12">
        <v>209</v>
      </c>
      <c r="D36" s="12">
        <v>156</v>
      </c>
      <c r="E36" s="12">
        <v>225</v>
      </c>
      <c r="F36" s="12">
        <v>120</v>
      </c>
      <c r="G36" s="12">
        <v>264</v>
      </c>
      <c r="H36" s="12">
        <v>99</v>
      </c>
      <c r="I36" s="12">
        <v>138</v>
      </c>
      <c r="J36" s="12">
        <v>88</v>
      </c>
      <c r="K36" s="13">
        <f t="shared" si="1"/>
        <v>1299</v>
      </c>
      <c r="L36" s="6"/>
    </row>
    <row r="37" spans="1:14" ht="22.5" customHeight="1">
      <c r="A37" s="25"/>
      <c r="B37" s="21" t="s">
        <v>1</v>
      </c>
      <c r="C37" s="14">
        <v>72</v>
      </c>
      <c r="D37" s="14">
        <v>39</v>
      </c>
      <c r="E37" s="14">
        <v>99</v>
      </c>
      <c r="F37" s="14">
        <v>38</v>
      </c>
      <c r="G37" s="14">
        <v>75</v>
      </c>
      <c r="H37" s="14">
        <v>26</v>
      </c>
      <c r="I37" s="14">
        <v>65</v>
      </c>
      <c r="J37" s="14">
        <v>38</v>
      </c>
      <c r="K37" s="15">
        <f t="shared" si="1"/>
        <v>452</v>
      </c>
      <c r="L37" s="6"/>
      <c r="M37" s="6"/>
    </row>
    <row r="54" spans="1:1" ht="42" customHeight="1">
      <c r="A54" s="4" t="s">
        <v>19</v>
      </c>
    </row>
    <row r="55" spans="1:1" ht="25.5" customHeight="1">
      <c r="A55" s="3" t="s">
        <v>21</v>
      </c>
    </row>
    <row r="56" spans="1:1" ht="25.5" customHeight="1">
      <c r="A56" s="3" t="s">
        <v>22</v>
      </c>
    </row>
    <row r="57" spans="1:1" ht="25.5" customHeight="1">
      <c r="A57" s="3" t="s">
        <v>24</v>
      </c>
    </row>
  </sheetData>
  <mergeCells count="6">
    <mergeCell ref="A5:B5"/>
    <mergeCell ref="A36:A37"/>
    <mergeCell ref="A33:B33"/>
    <mergeCell ref="A34:A35"/>
    <mergeCell ref="A6:A7"/>
    <mergeCell ref="A8:A9"/>
  </mergeCells>
  <phoneticPr fontId="4"/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2011-11-22T04:30:33Z</cp:lastPrinted>
  <dcterms:created xsi:type="dcterms:W3CDTF">2009-11-10T04:29:10Z</dcterms:created>
  <dcterms:modified xsi:type="dcterms:W3CDTF">2011-11-22T04:32:41Z</dcterms:modified>
</cp:coreProperties>
</file>